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krzan\Desktop\"/>
    </mc:Choice>
  </mc:AlternateContent>
  <xr:revisionPtr revIDLastSave="0" documentId="13_ncr:1_{DF1EB557-BE2D-4986-99CC-452B124DDB09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opłaty 2025-2026" sheetId="2" r:id="rId1"/>
  </sheets>
  <calcPr calcId="191029"/>
</workbook>
</file>

<file path=xl/calcChain.xml><?xml version="1.0" encoding="utf-8"?>
<calcChain xmlns="http://schemas.openxmlformats.org/spreadsheetml/2006/main">
  <c r="G8" i="2" l="1"/>
  <c r="G14" i="2"/>
  <c r="G9" i="2"/>
  <c r="G10" i="2"/>
  <c r="G11" i="2"/>
  <c r="G12" i="2"/>
  <c r="G13" i="2"/>
  <c r="G7" i="2"/>
  <c r="E13" i="2"/>
  <c r="E7" i="2"/>
  <c r="D9" i="2"/>
  <c r="D8" i="2"/>
  <c r="D7" i="2"/>
  <c r="C14" i="2"/>
  <c r="C13" i="2"/>
  <c r="C12" i="2"/>
  <c r="C11" i="2"/>
  <c r="C10" i="2"/>
  <c r="C9" i="2"/>
  <c r="C8" i="2"/>
  <c r="C7" i="2"/>
  <c r="F8" i="2" l="1"/>
  <c r="F9" i="2"/>
  <c r="F10" i="2"/>
  <c r="F11" i="2"/>
  <c r="F12" i="2"/>
  <c r="F13" i="2"/>
  <c r="F14" i="2"/>
  <c r="F7" i="2"/>
  <c r="E8" i="2"/>
  <c r="E9" i="2"/>
  <c r="E10" i="2"/>
  <c r="E11" i="2"/>
  <c r="E12" i="2"/>
  <c r="E14" i="2"/>
  <c r="D10" i="2"/>
  <c r="D11" i="2"/>
  <c r="D12" i="2"/>
  <c r="D13" i="2"/>
  <c r="D14" i="2"/>
</calcChain>
</file>

<file path=xl/sharedStrings.xml><?xml version="1.0" encoding="utf-8"?>
<sst xmlns="http://schemas.openxmlformats.org/spreadsheetml/2006/main" count="18" uniqueCount="18">
  <si>
    <t>Wydział</t>
  </si>
  <si>
    <t>Opłata wnoszona w częściach [w PLN]</t>
  </si>
  <si>
    <t>WARTOŚĆ 1 PUNKTU ECTS [w PLN]</t>
  </si>
  <si>
    <t>I część (33%)</t>
  </si>
  <si>
    <t>II część (33%)</t>
  </si>
  <si>
    <t>III część (34%)</t>
  </si>
  <si>
    <t>Wydział Humanistyczny</t>
  </si>
  <si>
    <t>Wydział Nauk Przyrodniczych</t>
  </si>
  <si>
    <t>Wydział Nauk Społecznych</t>
  </si>
  <si>
    <t>Wydział Nauk Ścisłych i Technicznych</t>
  </si>
  <si>
    <t>Wydział Prawa i Administracji</t>
  </si>
  <si>
    <t>Wydział Sztuki i Nauk o Edukacji</t>
  </si>
  <si>
    <t>Wydział Teologiczny</t>
  </si>
  <si>
    <t>Szkoła Filmowa im. Krzysztofa Kieślowskiego</t>
  </si>
  <si>
    <t>Opłata semestralna wnoszona w całości
(150 PLN mniej od
opłaty wnoszonej
w częściach)</t>
  </si>
  <si>
    <t>Opłata za jeden semestr
[w PLN]</t>
  </si>
  <si>
    <t>Załącznik nr 2 do zarządzenia nr 79 Rektora Uniwersytetu Śląskiego w Katowicach z dnia 28 maja 2025 r.</t>
  </si>
  <si>
    <t>Tabela wysokości opłat za kształcenie cudzoziemców na studiach stacjonarnych (dotyczy cudzoziemców niewymienionych w art. 324 ustawy z dnia 20 lipca 2018 r. - Prawo o szkolnictwie wyższym i nauce (t.j. Dz. U. z 2024 poz. 1571, ze zm.)
Cykl kształcenia rozpoczynający się od roku akademickiego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</si>
</sst>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7">
    <cellStyle name="Normalny" xfId="0" builtinId="0"/>
    <cellStyle name="Normalny 2" xfId="2" xr:uid="{00000000-0005-0000-0000-000001000000}"/>
    <cellStyle name="Normalny 3" xfId="5" xr:uid="{00000000-0005-0000-0000-000002000000}"/>
    <cellStyle name="Normalny 4" xfId="1" xr:uid="{00000000-0005-0000-0000-000003000000}"/>
    <cellStyle name="Procentowy 2" xfId="3" xr:uid="{00000000-0005-0000-0000-000004000000}"/>
    <cellStyle name="Procentowy 3" xfId="6" xr:uid="{00000000-0005-0000-0000-000005000000}"/>
    <cellStyle name="Procentowy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tabSelected="1" workbookViewId="0">
      <selection activeCell="A3" sqref="A3:G3"/>
    </sheetView>
  </sheetViews>
  <sheetFormatPr defaultRowHeight="14.5" x14ac:dyDescent="0.35"/>
  <cols>
    <col min="1" max="1" width="34.453125" customWidth="1"/>
    <col min="2" max="2" width="22.36328125" customWidth="1"/>
    <col min="3" max="3" width="18" customWidth="1"/>
    <col min="4" max="4" width="15.6328125" customWidth="1"/>
    <col min="5" max="5" width="15.90625" customWidth="1"/>
    <col min="6" max="6" width="20.08984375" customWidth="1"/>
    <col min="7" max="7" width="21.54296875" customWidth="1"/>
  </cols>
  <sheetData>
    <row r="1" spans="1:7" s="1" customFormat="1" ht="68.25" customHeight="1" x14ac:dyDescent="0.35">
      <c r="A1" s="9" t="s">
        <v>16</v>
      </c>
      <c r="B1" s="9"/>
      <c r="C1" s="9"/>
      <c r="D1" s="9"/>
      <c r="E1" s="9"/>
      <c r="F1" s="9"/>
      <c r="G1" s="9"/>
    </row>
    <row r="2" spans="1:7" s="1" customFormat="1" x14ac:dyDescent="0.35"/>
    <row r="3" spans="1:7" s="1" customFormat="1" ht="81.75" customHeight="1" x14ac:dyDescent="0.35">
      <c r="A3" s="7" t="s">
        <v>17</v>
      </c>
      <c r="B3" s="8"/>
      <c r="C3" s="8"/>
      <c r="D3" s="8"/>
      <c r="E3" s="8"/>
      <c r="F3" s="8"/>
      <c r="G3" s="8"/>
    </row>
    <row r="4" spans="1:7" s="1" customFormat="1" ht="24.75" customHeight="1" x14ac:dyDescent="0.35">
      <c r="A4" s="11" t="s">
        <v>0</v>
      </c>
      <c r="B4" s="11" t="s">
        <v>15</v>
      </c>
      <c r="C4" s="10" t="s">
        <v>1</v>
      </c>
      <c r="D4" s="10"/>
      <c r="E4" s="10"/>
      <c r="F4" s="11" t="s">
        <v>14</v>
      </c>
      <c r="G4" s="11" t="s">
        <v>2</v>
      </c>
    </row>
    <row r="5" spans="1:7" s="1" customFormat="1" ht="52.5" customHeight="1" x14ac:dyDescent="0.35">
      <c r="A5" s="11"/>
      <c r="B5" s="11"/>
      <c r="C5" s="5" t="s">
        <v>3</v>
      </c>
      <c r="D5" s="5" t="s">
        <v>4</v>
      </c>
      <c r="E5" s="5" t="s">
        <v>5</v>
      </c>
      <c r="F5" s="11"/>
      <c r="G5" s="11"/>
    </row>
    <row r="6" spans="1:7" x14ac:dyDescent="0.35">
      <c r="A6" s="2">
        <v>2</v>
      </c>
      <c r="B6" s="2">
        <v>3</v>
      </c>
      <c r="C6" s="2">
        <v>4</v>
      </c>
      <c r="D6" s="2">
        <v>5</v>
      </c>
      <c r="E6" s="2">
        <v>6</v>
      </c>
      <c r="F6" s="2">
        <v>7</v>
      </c>
      <c r="G6" s="2">
        <v>8</v>
      </c>
    </row>
    <row r="7" spans="1:7" ht="20.149999999999999" customHeight="1" x14ac:dyDescent="0.35">
      <c r="A7" s="3" t="s">
        <v>6</v>
      </c>
      <c r="B7" s="6">
        <v>4000</v>
      </c>
      <c r="C7" s="6">
        <f t="shared" ref="C7:C14" si="0">0.33*B7</f>
        <v>1320</v>
      </c>
      <c r="D7" s="6">
        <f>0.33*B7</f>
        <v>1320</v>
      </c>
      <c r="E7" s="6">
        <f>0.34*B7</f>
        <v>1360</v>
      </c>
      <c r="F7" s="4">
        <f>B7-150</f>
        <v>3850</v>
      </c>
      <c r="G7" s="4">
        <f>B7/30</f>
        <v>133.33333333333334</v>
      </c>
    </row>
    <row r="8" spans="1:7" ht="20.149999999999999" customHeight="1" x14ac:dyDescent="0.35">
      <c r="A8" s="3" t="s">
        <v>7</v>
      </c>
      <c r="B8" s="6">
        <v>4200</v>
      </c>
      <c r="C8" s="6">
        <f t="shared" si="0"/>
        <v>1386</v>
      </c>
      <c r="D8" s="6">
        <f>0.33*B8</f>
        <v>1386</v>
      </c>
      <c r="E8" s="6">
        <f t="shared" ref="E8:E14" si="1">0.34*B8</f>
        <v>1428</v>
      </c>
      <c r="F8" s="4">
        <f t="shared" ref="F8:F14" si="2">B8-150</f>
        <v>4050</v>
      </c>
      <c r="G8" s="4">
        <f>B8/30</f>
        <v>140</v>
      </c>
    </row>
    <row r="9" spans="1:7" ht="20.149999999999999" customHeight="1" x14ac:dyDescent="0.35">
      <c r="A9" s="3" t="s">
        <v>8</v>
      </c>
      <c r="B9" s="6">
        <v>3700</v>
      </c>
      <c r="C9" s="6">
        <f t="shared" si="0"/>
        <v>1221</v>
      </c>
      <c r="D9" s="6">
        <f>0.33*B9</f>
        <v>1221</v>
      </c>
      <c r="E9" s="6">
        <f t="shared" si="1"/>
        <v>1258</v>
      </c>
      <c r="F9" s="4">
        <f t="shared" si="2"/>
        <v>3550</v>
      </c>
      <c r="G9" s="4">
        <f t="shared" ref="G9:G13" si="3">B9/30</f>
        <v>123.33333333333333</v>
      </c>
    </row>
    <row r="10" spans="1:7" ht="20.149999999999999" customHeight="1" x14ac:dyDescent="0.35">
      <c r="A10" s="3" t="s">
        <v>9</v>
      </c>
      <c r="B10" s="6">
        <v>3700</v>
      </c>
      <c r="C10" s="6">
        <f t="shared" si="0"/>
        <v>1221</v>
      </c>
      <c r="D10" s="6">
        <f t="shared" ref="D10:D14" si="4">0.33*B10</f>
        <v>1221</v>
      </c>
      <c r="E10" s="6">
        <f t="shared" si="1"/>
        <v>1258</v>
      </c>
      <c r="F10" s="4">
        <f t="shared" si="2"/>
        <v>3550</v>
      </c>
      <c r="G10" s="4">
        <f t="shared" si="3"/>
        <v>123.33333333333333</v>
      </c>
    </row>
    <row r="11" spans="1:7" ht="20.149999999999999" customHeight="1" x14ac:dyDescent="0.35">
      <c r="A11" s="3" t="s">
        <v>10</v>
      </c>
      <c r="B11" s="6">
        <v>3800</v>
      </c>
      <c r="C11" s="6">
        <f t="shared" si="0"/>
        <v>1254</v>
      </c>
      <c r="D11" s="6">
        <f t="shared" si="4"/>
        <v>1254</v>
      </c>
      <c r="E11" s="6">
        <f t="shared" si="1"/>
        <v>1292</v>
      </c>
      <c r="F11" s="4">
        <f t="shared" si="2"/>
        <v>3650</v>
      </c>
      <c r="G11" s="4">
        <f t="shared" si="3"/>
        <v>126.66666666666667</v>
      </c>
    </row>
    <row r="12" spans="1:7" ht="20.149999999999999" customHeight="1" x14ac:dyDescent="0.35">
      <c r="A12" s="3" t="s">
        <v>11</v>
      </c>
      <c r="B12" s="6">
        <v>3700</v>
      </c>
      <c r="C12" s="6">
        <f t="shared" si="0"/>
        <v>1221</v>
      </c>
      <c r="D12" s="6">
        <f t="shared" si="4"/>
        <v>1221</v>
      </c>
      <c r="E12" s="6">
        <f t="shared" si="1"/>
        <v>1258</v>
      </c>
      <c r="F12" s="4">
        <f t="shared" si="2"/>
        <v>3550</v>
      </c>
      <c r="G12" s="4">
        <f t="shared" si="3"/>
        <v>123.33333333333333</v>
      </c>
    </row>
    <row r="13" spans="1:7" ht="20.149999999999999" customHeight="1" x14ac:dyDescent="0.35">
      <c r="A13" s="3" t="s">
        <v>12</v>
      </c>
      <c r="B13" s="6">
        <v>3700</v>
      </c>
      <c r="C13" s="6">
        <f t="shared" si="0"/>
        <v>1221</v>
      </c>
      <c r="D13" s="6">
        <f t="shared" si="4"/>
        <v>1221</v>
      </c>
      <c r="E13" s="6">
        <f>0.34*B13</f>
        <v>1258</v>
      </c>
      <c r="F13" s="4">
        <f t="shared" si="2"/>
        <v>3550</v>
      </c>
      <c r="G13" s="4">
        <f t="shared" si="3"/>
        <v>123.33333333333333</v>
      </c>
    </row>
    <row r="14" spans="1:7" ht="33.75" customHeight="1" x14ac:dyDescent="0.35">
      <c r="A14" s="3" t="s">
        <v>13</v>
      </c>
      <c r="B14" s="6">
        <v>6900</v>
      </c>
      <c r="C14" s="6">
        <f t="shared" si="0"/>
        <v>2277</v>
      </c>
      <c r="D14" s="6">
        <f t="shared" si="4"/>
        <v>2277</v>
      </c>
      <c r="E14" s="6">
        <f t="shared" si="1"/>
        <v>2346</v>
      </c>
      <c r="F14" s="4">
        <f t="shared" si="2"/>
        <v>6750</v>
      </c>
      <c r="G14" s="4">
        <f>B14/30</f>
        <v>230</v>
      </c>
    </row>
  </sheetData>
  <mergeCells count="7">
    <mergeCell ref="A3:G3"/>
    <mergeCell ref="A1:G1"/>
    <mergeCell ref="C4:E4"/>
    <mergeCell ref="F4:F5"/>
    <mergeCell ref="G4:G5"/>
    <mergeCell ref="A4:A5"/>
    <mergeCell ref="B4:B5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opłaty 2025-2026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BRC</dc:creator>
  <cp:lastModifiedBy>Agnieszka Krzan</cp:lastModifiedBy>
  <cp:lastPrinted>2025-06-09T07:51:17Z</cp:lastPrinted>
  <dcterms:created xsi:type="dcterms:W3CDTF">2023-07-19T14:39:46Z</dcterms:created>
  <dcterms:modified xsi:type="dcterms:W3CDTF">2025-06-09T08:31:52Z</dcterms:modified>
</cp:coreProperties>
</file>