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</calcChain>
</file>

<file path=xl/sharedStrings.xml><?xml version="1.0" encoding="utf-8"?>
<sst xmlns="http://schemas.openxmlformats.org/spreadsheetml/2006/main" count="390" uniqueCount="213">
  <si>
    <t>LP.</t>
  </si>
  <si>
    <t>PAŃSTWO</t>
  </si>
  <si>
    <t>WALUTA</t>
  </si>
  <si>
    <t>KWOTA DIETY</t>
  </si>
  <si>
    <t>KWOTA LIMITU NA NOCLEG</t>
  </si>
  <si>
    <t>Afganistan</t>
  </si>
  <si>
    <t>EUR</t>
  </si>
  <si>
    <t> Albania</t>
  </si>
  <si>
    <t> 41</t>
  </si>
  <si>
    <t> Algieria</t>
  </si>
  <si>
    <t> 50</t>
  </si>
  <si>
    <t> Andora</t>
  </si>
  <si>
    <t> Angola</t>
  </si>
  <si>
    <t>USD</t>
  </si>
  <si>
    <t> 61</t>
  </si>
  <si>
    <t> Arabia Saudyjska</t>
  </si>
  <si>
    <t> Argentyna</t>
  </si>
  <si>
    <t> Armenia</t>
  </si>
  <si>
    <t> Australia</t>
  </si>
  <si>
    <t>AUD</t>
  </si>
  <si>
    <t> 88</t>
  </si>
  <si>
    <t> Austria</t>
  </si>
  <si>
    <t> 52</t>
  </si>
  <si>
    <t> Azerbejdżan</t>
  </si>
  <si>
    <t> Bangladesz</t>
  </si>
  <si>
    <t> Belgia</t>
  </si>
  <si>
    <t> 48</t>
  </si>
  <si>
    <t> Białoruś</t>
  </si>
  <si>
    <t> Bośnia i Hercegowina</t>
  </si>
  <si>
    <t> Brazylia</t>
  </si>
  <si>
    <t> 43</t>
  </si>
  <si>
    <t> Bułgaria</t>
  </si>
  <si>
    <t> 40</t>
  </si>
  <si>
    <t> Chile</t>
  </si>
  <si>
    <t> 60</t>
  </si>
  <si>
    <t> Chiny</t>
  </si>
  <si>
    <t> Chorwacja</t>
  </si>
  <si>
    <t> 42</t>
  </si>
  <si>
    <t> Cypr</t>
  </si>
  <si>
    <t> Czechy</t>
  </si>
  <si>
    <t>Dania</t>
  </si>
  <si>
    <t>DKK</t>
  </si>
  <si>
    <t> 406</t>
  </si>
  <si>
    <t> Egipt</t>
  </si>
  <si>
    <t> 55</t>
  </si>
  <si>
    <t> Ekwador</t>
  </si>
  <si>
    <t> 44</t>
  </si>
  <si>
    <t> Estonia</t>
  </si>
  <si>
    <t> Etiopia</t>
  </si>
  <si>
    <t> Finlandia</t>
  </si>
  <si>
    <t> Francja</t>
  </si>
  <si>
    <t> Grecja</t>
  </si>
  <si>
    <t> Gruzja</t>
  </si>
  <si>
    <t> Hiszpania</t>
  </si>
  <si>
    <t> Indie</t>
  </si>
  <si>
    <t> 34</t>
  </si>
  <si>
    <t> Indonezja</t>
  </si>
  <si>
    <t> 35</t>
  </si>
  <si>
    <t> Irak</t>
  </si>
  <si>
    <t> 36</t>
  </si>
  <si>
    <t> Iran</t>
  </si>
  <si>
    <t> 37</t>
  </si>
  <si>
    <t> Irlandia</t>
  </si>
  <si>
    <t> 38</t>
  </si>
  <si>
    <t> Islandia</t>
  </si>
  <si>
    <t> 56</t>
  </si>
  <si>
    <t> 39</t>
  </si>
  <si>
    <t> Izrael</t>
  </si>
  <si>
    <t>Japonia</t>
  </si>
  <si>
    <t>JPY</t>
  </si>
  <si>
    <t> 7532</t>
  </si>
  <si>
    <t> Jemen</t>
  </si>
  <si>
    <t> Jordania</t>
  </si>
  <si>
    <t> Kambodża</t>
  </si>
  <si>
    <t> 45</t>
  </si>
  <si>
    <t> Kanada</t>
  </si>
  <si>
    <t>CAD</t>
  </si>
  <si>
    <t> 71</t>
  </si>
  <si>
    <t> Kazachstan</t>
  </si>
  <si>
    <t> 46</t>
  </si>
  <si>
    <t> Kenia</t>
  </si>
  <si>
    <t> 47</t>
  </si>
  <si>
    <t> Kirgistan</t>
  </si>
  <si>
    <t> Kolumbia</t>
  </si>
  <si>
    <t> 49</t>
  </si>
  <si>
    <t> Kongo, Demokratyczna Republika Konga</t>
  </si>
  <si>
    <t> 66</t>
  </si>
  <si>
    <t> Korea Południowa</t>
  </si>
  <si>
    <t> 51</t>
  </si>
  <si>
    <t> Koreańska Republika Ludowo-Demokratyczna</t>
  </si>
  <si>
    <t> Kostaryka</t>
  </si>
  <si>
    <t> 53</t>
  </si>
  <si>
    <t> Kuba</t>
  </si>
  <si>
    <t> 54</t>
  </si>
  <si>
    <t>Kuwejt</t>
  </si>
  <si>
    <t> Laos</t>
  </si>
  <si>
    <t> Liban</t>
  </si>
  <si>
    <t> 57</t>
  </si>
  <si>
    <t> Libia</t>
  </si>
  <si>
    <t> 58</t>
  </si>
  <si>
    <t> Liechtenstein</t>
  </si>
  <si>
    <t>CHF</t>
  </si>
  <si>
    <t> 59</t>
  </si>
  <si>
    <t> Litwa</t>
  </si>
  <si>
    <t> Luksemburg</t>
  </si>
  <si>
    <t> Łotwa</t>
  </si>
  <si>
    <t> 62</t>
  </si>
  <si>
    <t> Macedonia</t>
  </si>
  <si>
    <t> 63</t>
  </si>
  <si>
    <t> Malezja</t>
  </si>
  <si>
    <t> 64</t>
  </si>
  <si>
    <t> Malta</t>
  </si>
  <si>
    <t> 65</t>
  </si>
  <si>
    <t> Maroko</t>
  </si>
  <si>
    <t> Meksyk</t>
  </si>
  <si>
    <t> 67</t>
  </si>
  <si>
    <t> Mołdowa</t>
  </si>
  <si>
    <t> 68</t>
  </si>
  <si>
    <t> Monako</t>
  </si>
  <si>
    <t> 69</t>
  </si>
  <si>
    <t> Mongolia</t>
  </si>
  <si>
    <t> 70</t>
  </si>
  <si>
    <t> Niderlandy</t>
  </si>
  <si>
    <t> Niemcy</t>
  </si>
  <si>
    <t> 72</t>
  </si>
  <si>
    <t> Nigeria</t>
  </si>
  <si>
    <t> 73</t>
  </si>
  <si>
    <t> Norwegia</t>
  </si>
  <si>
    <t>NOK</t>
  </si>
  <si>
    <t> 451</t>
  </si>
  <si>
    <t> 74</t>
  </si>
  <si>
    <t> Nowa Zelandia</t>
  </si>
  <si>
    <t> 75</t>
  </si>
  <si>
    <t> Pakistan</t>
  </si>
  <si>
    <t> 76</t>
  </si>
  <si>
    <t> Panama</t>
  </si>
  <si>
    <t> 77</t>
  </si>
  <si>
    <t> Peru</t>
  </si>
  <si>
    <t> 78</t>
  </si>
  <si>
    <t> Portugalia</t>
  </si>
  <si>
    <t> 79</t>
  </si>
  <si>
    <t> Republika Południowej Afryki</t>
  </si>
  <si>
    <t> 80</t>
  </si>
  <si>
    <t> Rosja</t>
  </si>
  <si>
    <t> 81</t>
  </si>
  <si>
    <t> Rumunia</t>
  </si>
  <si>
    <t> 82</t>
  </si>
  <si>
    <t> San Marino</t>
  </si>
  <si>
    <t> 83</t>
  </si>
  <si>
    <t> Senegal</t>
  </si>
  <si>
    <t> 84</t>
  </si>
  <si>
    <t>Serbia i Czarnogóra</t>
  </si>
  <si>
    <t> 85</t>
  </si>
  <si>
    <t> Singapur</t>
  </si>
  <si>
    <t> 86</t>
  </si>
  <si>
    <t> Słowacja</t>
  </si>
  <si>
    <t> 87</t>
  </si>
  <si>
    <t> Słowenia</t>
  </si>
  <si>
    <t> Stany Zjednoczone Ameryki (USA)</t>
  </si>
  <si>
    <t>- w tym Nowy Jork i Waszyngton</t>
  </si>
  <si>
    <t>350/300</t>
  </si>
  <si>
    <t> 89</t>
  </si>
  <si>
    <t> Syria</t>
  </si>
  <si>
    <t> 90</t>
  </si>
  <si>
    <t> Szwajcaria</t>
  </si>
  <si>
    <t> 91</t>
  </si>
  <si>
    <t> Szwecja</t>
  </si>
  <si>
    <t>SEK</t>
  </si>
  <si>
    <t> 459</t>
  </si>
  <si>
    <t> 92</t>
  </si>
  <si>
    <t> Tadżykistan</t>
  </si>
  <si>
    <t> 93</t>
  </si>
  <si>
    <t> Tajlandia</t>
  </si>
  <si>
    <t> 94</t>
  </si>
  <si>
    <t>Tanzania</t>
  </si>
  <si>
    <t> 95</t>
  </si>
  <si>
    <t>Tunezja</t>
  </si>
  <si>
    <t> 96</t>
  </si>
  <si>
    <t> Turcja</t>
  </si>
  <si>
    <t> 97</t>
  </si>
  <si>
    <t> Turkmenistan</t>
  </si>
  <si>
    <t> 98</t>
  </si>
  <si>
    <t> Ukraina</t>
  </si>
  <si>
    <t> 99</t>
  </si>
  <si>
    <t> Urugwaj</t>
  </si>
  <si>
    <t> 100</t>
  </si>
  <si>
    <t> Uzbekistan</t>
  </si>
  <si>
    <t> 101</t>
  </si>
  <si>
    <t> Wenezuela</t>
  </si>
  <si>
    <t> 102</t>
  </si>
  <si>
    <t> Węgry</t>
  </si>
  <si>
    <t> 103</t>
  </si>
  <si>
    <t> Wielka Brytania</t>
  </si>
  <si>
    <t>GBP</t>
  </si>
  <si>
    <t> 104</t>
  </si>
  <si>
    <t> Wietnam</t>
  </si>
  <si>
    <t> 105</t>
  </si>
  <si>
    <t> Włochy</t>
  </si>
  <si>
    <t> 106</t>
  </si>
  <si>
    <t> Wybrzeże Kości Słoniowej</t>
  </si>
  <si>
    <t> 33</t>
  </si>
  <si>
    <t> 107</t>
  </si>
  <si>
    <t> Zimbabwe</t>
  </si>
  <si>
    <t> 108</t>
  </si>
  <si>
    <t> Zjednoczone Emiraty Arabskie</t>
  </si>
  <si>
    <t> 109</t>
  </si>
  <si>
    <t> Państwa inne niż wymienione w lp. 1-108</t>
  </si>
  <si>
    <t>Przy podróżach do:</t>
  </si>
  <si>
    <t>– Gibraltaru dieta i kwota limitu na nocleg wynosi jak w Wielkiej Brytanii,</t>
  </si>
  <si>
    <t>– Hongkongu dieta wynosi 55 USD, a kwota limitu na nocleg 250 USD,</t>
  </si>
  <si>
    <t>– Tajwanu dieta wynosi 40 EUR, a kwota limitu na nocleg 142 EUR.</t>
  </si>
  <si>
    <t>KWOTA RYCZAŁTU NA NOCLEG</t>
  </si>
  <si>
    <t>87,5/75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</si>
</sst>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10"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F112" totalsRowShown="0" headerRowDxfId="9" dataDxfId="7" headerRowBorderDxfId="8" tableBorderDxfId="6">
  <tableColumns count="6">
    <tableColumn id="1" name="LP." dataDxfId="5"/>
    <tableColumn id="2" name="PAŃSTWO" dataDxfId="4"/>
    <tableColumn id="3" name="WALUTA" dataDxfId="3"/>
    <tableColumn id="4" name="KWOTA DIETY" dataDxfId="2"/>
    <tableColumn id="5" name="KWOTA LIMITU NA NOCLEG" dataDxfId="1"/>
    <tableColumn id="6" name="KWOTA RYCZAŁTU NA NOCLEG" dataDxfId="0">
      <calculatedColumnFormula>Tabela2[[#This Row],[KWOTA LIMITU NA NOCLEG]]/4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topLeftCell="A94" workbookViewId="0">
      <selection activeCell="F92" sqref="F92"/>
    </sheetView>
  </sheetViews>
  <sheetFormatPr defaultRowHeight="15" x14ac:dyDescent="0.25"/>
  <cols>
    <col min="1" max="1" width="5.7109375" style="1" customWidth="1"/>
    <col min="2" max="2" width="15.5703125" style="1" customWidth="1"/>
    <col min="3" max="3" width="14.5703125" style="1" customWidth="1"/>
    <col min="4" max="4" width="15.140625" style="1" customWidth="1"/>
    <col min="5" max="5" width="27" style="1" customWidth="1"/>
    <col min="6" max="6" width="18.42578125" customWidth="1"/>
  </cols>
  <sheetData>
    <row r="1" spans="1:6" ht="60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211</v>
      </c>
    </row>
    <row r="2" spans="1:6" x14ac:dyDescent="0.25">
      <c r="A2" s="3">
        <v>1</v>
      </c>
      <c r="B2" s="2" t="s">
        <v>5</v>
      </c>
      <c r="C2" s="2" t="s">
        <v>6</v>
      </c>
      <c r="D2" s="2">
        <v>47</v>
      </c>
      <c r="E2" s="4">
        <v>140</v>
      </c>
      <c r="F2" s="6">
        <f>Tabela2[[#This Row],[KWOTA LIMITU NA NOCLEG]]/4</f>
        <v>35</v>
      </c>
    </row>
    <row r="3" spans="1:6" x14ac:dyDescent="0.25">
      <c r="A3" s="3">
        <v>2</v>
      </c>
      <c r="B3" s="2" t="s">
        <v>7</v>
      </c>
      <c r="C3" s="2" t="s">
        <v>6</v>
      </c>
      <c r="D3" s="2" t="s">
        <v>8</v>
      </c>
      <c r="E3" s="4">
        <v>120</v>
      </c>
      <c r="F3" s="2">
        <f>Tabela2[[#This Row],[KWOTA LIMITU NA NOCLEG]]/4</f>
        <v>30</v>
      </c>
    </row>
    <row r="4" spans="1:6" x14ac:dyDescent="0.25">
      <c r="A4" s="3">
        <v>3</v>
      </c>
      <c r="B4" s="2" t="s">
        <v>9</v>
      </c>
      <c r="C4" s="2" t="s">
        <v>6</v>
      </c>
      <c r="D4" s="2" t="s">
        <v>10</v>
      </c>
      <c r="E4" s="4">
        <v>200</v>
      </c>
      <c r="F4" s="2">
        <f>Tabela2[[#This Row],[KWOTA LIMITU NA NOCLEG]]/4</f>
        <v>50</v>
      </c>
    </row>
    <row r="5" spans="1:6" x14ac:dyDescent="0.25">
      <c r="A5" s="3">
        <v>4</v>
      </c>
      <c r="B5" s="2" t="s">
        <v>11</v>
      </c>
      <c r="C5" s="2" t="s">
        <v>6</v>
      </c>
      <c r="D5" s="2" t="s">
        <v>10</v>
      </c>
      <c r="E5" s="4">
        <v>160</v>
      </c>
      <c r="F5" s="2">
        <f>Tabela2[[#This Row],[KWOTA LIMITU NA NOCLEG]]/4</f>
        <v>40</v>
      </c>
    </row>
    <row r="6" spans="1:6" x14ac:dyDescent="0.25">
      <c r="A6" s="3">
        <v>5</v>
      </c>
      <c r="B6" s="2" t="s">
        <v>12</v>
      </c>
      <c r="C6" s="2" t="s">
        <v>13</v>
      </c>
      <c r="D6" s="2" t="s">
        <v>14</v>
      </c>
      <c r="E6" s="4">
        <v>180</v>
      </c>
      <c r="F6" s="2">
        <f>Tabela2[[#This Row],[KWOTA LIMITU NA NOCLEG]]/4</f>
        <v>45</v>
      </c>
    </row>
    <row r="7" spans="1:6" ht="30" x14ac:dyDescent="0.25">
      <c r="A7" s="3">
        <v>6</v>
      </c>
      <c r="B7" s="2" t="s">
        <v>15</v>
      </c>
      <c r="C7" s="2" t="s">
        <v>6</v>
      </c>
      <c r="D7" s="2">
        <v>45</v>
      </c>
      <c r="E7" s="4">
        <v>180</v>
      </c>
      <c r="F7" s="2">
        <f>Tabela2[[#This Row],[KWOTA LIMITU NA NOCLEG]]/4</f>
        <v>45</v>
      </c>
    </row>
    <row r="8" spans="1:6" x14ac:dyDescent="0.25">
      <c r="A8" s="3">
        <v>7</v>
      </c>
      <c r="B8" s="2" t="s">
        <v>16</v>
      </c>
      <c r="C8" s="2" t="s">
        <v>13</v>
      </c>
      <c r="D8" s="2" t="s">
        <v>10</v>
      </c>
      <c r="E8" s="4">
        <v>150</v>
      </c>
      <c r="F8" s="2">
        <f>Tabela2[[#This Row],[KWOTA LIMITU NA NOCLEG]]/4</f>
        <v>37.5</v>
      </c>
    </row>
    <row r="9" spans="1:6" x14ac:dyDescent="0.25">
      <c r="A9" s="3">
        <v>8</v>
      </c>
      <c r="B9" s="2" t="s">
        <v>17</v>
      </c>
      <c r="C9" s="2" t="s">
        <v>6</v>
      </c>
      <c r="D9" s="2">
        <v>42</v>
      </c>
      <c r="E9" s="4">
        <v>145</v>
      </c>
      <c r="F9" s="2">
        <f>Tabela2[[#This Row],[KWOTA LIMITU NA NOCLEG]]/4</f>
        <v>36.25</v>
      </c>
    </row>
    <row r="10" spans="1:6" x14ac:dyDescent="0.25">
      <c r="A10" s="3">
        <v>9</v>
      </c>
      <c r="B10" s="2" t="s">
        <v>18</v>
      </c>
      <c r="C10" s="2" t="s">
        <v>19</v>
      </c>
      <c r="D10" s="2" t="s">
        <v>20</v>
      </c>
      <c r="E10" s="4">
        <v>250</v>
      </c>
      <c r="F10" s="2">
        <f>Tabela2[[#This Row],[KWOTA LIMITU NA NOCLEG]]/4</f>
        <v>62.5</v>
      </c>
    </row>
    <row r="11" spans="1:6" x14ac:dyDescent="0.25">
      <c r="A11" s="3">
        <v>10</v>
      </c>
      <c r="B11" s="2" t="s">
        <v>21</v>
      </c>
      <c r="C11" s="2" t="s">
        <v>6</v>
      </c>
      <c r="D11" s="2" t="s">
        <v>22</v>
      </c>
      <c r="E11" s="4">
        <v>130</v>
      </c>
      <c r="F11" s="2">
        <f>Tabela2[[#This Row],[KWOTA LIMITU NA NOCLEG]]/4</f>
        <v>32.5</v>
      </c>
    </row>
    <row r="12" spans="1:6" x14ac:dyDescent="0.25">
      <c r="A12" s="3">
        <v>11</v>
      </c>
      <c r="B12" s="2" t="s">
        <v>23</v>
      </c>
      <c r="C12" s="2" t="s">
        <v>6</v>
      </c>
      <c r="D12" s="2">
        <v>43</v>
      </c>
      <c r="E12" s="4">
        <v>150</v>
      </c>
      <c r="F12" s="2">
        <f>Tabela2[[#This Row],[KWOTA LIMITU NA NOCLEG]]/4</f>
        <v>37.5</v>
      </c>
    </row>
    <row r="13" spans="1:6" x14ac:dyDescent="0.25">
      <c r="A13" s="3">
        <v>12</v>
      </c>
      <c r="B13" s="2" t="s">
        <v>24</v>
      </c>
      <c r="C13" s="2" t="s">
        <v>13</v>
      </c>
      <c r="D13" s="2" t="s">
        <v>10</v>
      </c>
      <c r="E13" s="4">
        <v>120</v>
      </c>
      <c r="F13" s="2">
        <f>Tabela2[[#This Row],[KWOTA LIMITU NA NOCLEG]]/4</f>
        <v>30</v>
      </c>
    </row>
    <row r="14" spans="1:6" x14ac:dyDescent="0.25">
      <c r="A14" s="3">
        <v>13</v>
      </c>
      <c r="B14" s="2" t="s">
        <v>25</v>
      </c>
      <c r="C14" s="2" t="s">
        <v>6</v>
      </c>
      <c r="D14" s="2" t="s">
        <v>26</v>
      </c>
      <c r="E14" s="4">
        <v>160</v>
      </c>
      <c r="F14" s="2">
        <f>Tabela2[[#This Row],[KWOTA LIMITU NA NOCLEG]]/4</f>
        <v>40</v>
      </c>
    </row>
    <row r="15" spans="1:6" x14ac:dyDescent="0.25">
      <c r="A15" s="3">
        <v>14</v>
      </c>
      <c r="B15" s="2" t="s">
        <v>27</v>
      </c>
      <c r="C15" s="2" t="s">
        <v>6</v>
      </c>
      <c r="D15" s="2">
        <v>42</v>
      </c>
      <c r="E15" s="4">
        <v>130</v>
      </c>
      <c r="F15" s="2">
        <f>Tabela2[[#This Row],[KWOTA LIMITU NA NOCLEG]]/4</f>
        <v>32.5</v>
      </c>
    </row>
    <row r="16" spans="1:6" ht="30" x14ac:dyDescent="0.25">
      <c r="A16" s="3">
        <v>15</v>
      </c>
      <c r="B16" s="2" t="s">
        <v>28</v>
      </c>
      <c r="C16" s="2" t="s">
        <v>6</v>
      </c>
      <c r="D16" s="2" t="s">
        <v>8</v>
      </c>
      <c r="E16" s="4">
        <v>100</v>
      </c>
      <c r="F16" s="2">
        <f>Tabela2[[#This Row],[KWOTA LIMITU NA NOCLEG]]/4</f>
        <v>25</v>
      </c>
    </row>
    <row r="17" spans="1:6" x14ac:dyDescent="0.25">
      <c r="A17" s="3">
        <v>16</v>
      </c>
      <c r="B17" s="2" t="s">
        <v>29</v>
      </c>
      <c r="C17" s="2" t="s">
        <v>6</v>
      </c>
      <c r="D17" s="2" t="s">
        <v>30</v>
      </c>
      <c r="E17" s="4">
        <v>120</v>
      </c>
      <c r="F17" s="2">
        <f>Tabela2[[#This Row],[KWOTA LIMITU NA NOCLEG]]/4</f>
        <v>30</v>
      </c>
    </row>
    <row r="18" spans="1:6" x14ac:dyDescent="0.25">
      <c r="A18" s="3">
        <v>17</v>
      </c>
      <c r="B18" s="2" t="s">
        <v>31</v>
      </c>
      <c r="C18" s="2" t="s">
        <v>6</v>
      </c>
      <c r="D18" s="2" t="s">
        <v>32</v>
      </c>
      <c r="E18" s="4">
        <v>120</v>
      </c>
      <c r="F18" s="2">
        <f>Tabela2[[#This Row],[KWOTA LIMITU NA NOCLEG]]/4</f>
        <v>30</v>
      </c>
    </row>
    <row r="19" spans="1:6" x14ac:dyDescent="0.25">
      <c r="A19" s="3">
        <v>18</v>
      </c>
      <c r="B19" s="2" t="s">
        <v>33</v>
      </c>
      <c r="C19" s="2" t="s">
        <v>13</v>
      </c>
      <c r="D19" s="2" t="s">
        <v>34</v>
      </c>
      <c r="E19" s="4">
        <v>120</v>
      </c>
      <c r="F19" s="2">
        <f>Tabela2[[#This Row],[KWOTA LIMITU NA NOCLEG]]/4</f>
        <v>30</v>
      </c>
    </row>
    <row r="20" spans="1:6" x14ac:dyDescent="0.25">
      <c r="A20" s="3">
        <v>19</v>
      </c>
      <c r="B20" s="2" t="s">
        <v>35</v>
      </c>
      <c r="C20" s="2" t="s">
        <v>6</v>
      </c>
      <c r="D20" s="2">
        <v>55</v>
      </c>
      <c r="E20" s="4">
        <v>170</v>
      </c>
      <c r="F20" s="2">
        <f>Tabela2[[#This Row],[KWOTA LIMITU NA NOCLEG]]/4</f>
        <v>42.5</v>
      </c>
    </row>
    <row r="21" spans="1:6" x14ac:dyDescent="0.25">
      <c r="A21" s="3">
        <v>20</v>
      </c>
      <c r="B21" s="2" t="s">
        <v>36</v>
      </c>
      <c r="C21" s="2" t="s">
        <v>6</v>
      </c>
      <c r="D21" s="2" t="s">
        <v>37</v>
      </c>
      <c r="E21" s="4">
        <v>125</v>
      </c>
      <c r="F21" s="2">
        <f>Tabela2[[#This Row],[KWOTA LIMITU NA NOCLEG]]/4</f>
        <v>31.25</v>
      </c>
    </row>
    <row r="22" spans="1:6" x14ac:dyDescent="0.25">
      <c r="A22" s="3">
        <v>21</v>
      </c>
      <c r="B22" s="2" t="s">
        <v>38</v>
      </c>
      <c r="C22" s="2" t="s">
        <v>6</v>
      </c>
      <c r="D22" s="2" t="s">
        <v>30</v>
      </c>
      <c r="E22" s="4">
        <v>160</v>
      </c>
      <c r="F22" s="2">
        <f>Tabela2[[#This Row],[KWOTA LIMITU NA NOCLEG]]/4</f>
        <v>40</v>
      </c>
    </row>
    <row r="23" spans="1:6" x14ac:dyDescent="0.25">
      <c r="A23" s="3">
        <v>22</v>
      </c>
      <c r="B23" s="2" t="s">
        <v>39</v>
      </c>
      <c r="C23" s="2" t="s">
        <v>6</v>
      </c>
      <c r="D23" s="2" t="s">
        <v>8</v>
      </c>
      <c r="E23" s="4">
        <v>120</v>
      </c>
      <c r="F23" s="2">
        <f>Tabela2[[#This Row],[KWOTA LIMITU NA NOCLEG]]/4</f>
        <v>30</v>
      </c>
    </row>
    <row r="24" spans="1:6" x14ac:dyDescent="0.25">
      <c r="A24" s="3">
        <v>23</v>
      </c>
      <c r="B24" s="2" t="s">
        <v>40</v>
      </c>
      <c r="C24" s="2" t="s">
        <v>41</v>
      </c>
      <c r="D24" s="2" t="s">
        <v>42</v>
      </c>
      <c r="E24" s="4">
        <v>1300</v>
      </c>
      <c r="F24" s="2">
        <f>Tabela2[[#This Row],[KWOTA LIMITU NA NOCLEG]]/4</f>
        <v>325</v>
      </c>
    </row>
    <row r="25" spans="1:6" x14ac:dyDescent="0.25">
      <c r="A25" s="3">
        <v>24</v>
      </c>
      <c r="B25" s="2" t="s">
        <v>43</v>
      </c>
      <c r="C25" s="2" t="s">
        <v>13</v>
      </c>
      <c r="D25" s="2" t="s">
        <v>44</v>
      </c>
      <c r="E25" s="4">
        <v>150</v>
      </c>
      <c r="F25" s="2">
        <f>Tabela2[[#This Row],[KWOTA LIMITU NA NOCLEG]]/4</f>
        <v>37.5</v>
      </c>
    </row>
    <row r="26" spans="1:6" x14ac:dyDescent="0.25">
      <c r="A26" s="3">
        <v>25</v>
      </c>
      <c r="B26" s="2" t="s">
        <v>45</v>
      </c>
      <c r="C26" s="2" t="s">
        <v>13</v>
      </c>
      <c r="D26" s="2" t="s">
        <v>46</v>
      </c>
      <c r="E26" s="4">
        <v>110</v>
      </c>
      <c r="F26" s="2">
        <f>Tabela2[[#This Row],[KWOTA LIMITU NA NOCLEG]]/4</f>
        <v>27.5</v>
      </c>
    </row>
    <row r="27" spans="1:6" x14ac:dyDescent="0.25">
      <c r="A27" s="3">
        <v>26</v>
      </c>
      <c r="B27" s="2" t="s">
        <v>47</v>
      </c>
      <c r="C27" s="2" t="s">
        <v>6</v>
      </c>
      <c r="D27" s="2" t="s">
        <v>8</v>
      </c>
      <c r="E27" s="4">
        <v>100</v>
      </c>
      <c r="F27" s="2">
        <f>Tabela2[[#This Row],[KWOTA LIMITU NA NOCLEG]]/4</f>
        <v>25</v>
      </c>
    </row>
    <row r="28" spans="1:6" x14ac:dyDescent="0.25">
      <c r="A28" s="3">
        <v>27</v>
      </c>
      <c r="B28" s="2" t="s">
        <v>48</v>
      </c>
      <c r="C28" s="2" t="s">
        <v>13</v>
      </c>
      <c r="D28" s="2" t="s">
        <v>44</v>
      </c>
      <c r="E28" s="4">
        <v>300</v>
      </c>
      <c r="F28" s="2">
        <f>Tabela2[[#This Row],[KWOTA LIMITU NA NOCLEG]]/4</f>
        <v>75</v>
      </c>
    </row>
    <row r="29" spans="1:6" x14ac:dyDescent="0.25">
      <c r="A29" s="3">
        <v>28</v>
      </c>
      <c r="B29" s="2" t="s">
        <v>49</v>
      </c>
      <c r="C29" s="2" t="s">
        <v>6</v>
      </c>
      <c r="D29" s="2" t="s">
        <v>26</v>
      </c>
      <c r="E29" s="4">
        <v>160</v>
      </c>
      <c r="F29" s="2">
        <f>Tabela2[[#This Row],[KWOTA LIMITU NA NOCLEG]]/4</f>
        <v>40</v>
      </c>
    </row>
    <row r="30" spans="1:6" x14ac:dyDescent="0.25">
      <c r="A30" s="3">
        <v>29</v>
      </c>
      <c r="B30" s="2" t="s">
        <v>50</v>
      </c>
      <c r="C30" s="2" t="s">
        <v>6</v>
      </c>
      <c r="D30" s="2" t="s">
        <v>10</v>
      </c>
      <c r="E30" s="4">
        <v>180</v>
      </c>
      <c r="F30" s="2">
        <f>Tabela2[[#This Row],[KWOTA LIMITU NA NOCLEG]]/4</f>
        <v>45</v>
      </c>
    </row>
    <row r="31" spans="1:6" x14ac:dyDescent="0.25">
      <c r="A31" s="3">
        <v>30</v>
      </c>
      <c r="B31" s="2" t="s">
        <v>51</v>
      </c>
      <c r="C31" s="2" t="s">
        <v>6</v>
      </c>
      <c r="D31" s="2" t="s">
        <v>26</v>
      </c>
      <c r="E31" s="4">
        <v>140</v>
      </c>
      <c r="F31" s="2">
        <f>Tabela2[[#This Row],[KWOTA LIMITU NA NOCLEG]]/4</f>
        <v>35</v>
      </c>
    </row>
    <row r="32" spans="1:6" x14ac:dyDescent="0.25">
      <c r="A32" s="3">
        <v>31</v>
      </c>
      <c r="B32" s="2" t="s">
        <v>52</v>
      </c>
      <c r="C32" s="2" t="s">
        <v>6</v>
      </c>
      <c r="D32" s="2">
        <v>43</v>
      </c>
      <c r="E32" s="4">
        <v>140</v>
      </c>
      <c r="F32" s="2">
        <f>Tabela2[[#This Row],[KWOTA LIMITU NA NOCLEG]]/4</f>
        <v>35</v>
      </c>
    </row>
    <row r="33" spans="1:6" x14ac:dyDescent="0.25">
      <c r="A33" s="3">
        <v>32</v>
      </c>
      <c r="B33" s="2" t="s">
        <v>53</v>
      </c>
      <c r="C33" s="2" t="s">
        <v>6</v>
      </c>
      <c r="D33" s="2" t="s">
        <v>10</v>
      </c>
      <c r="E33" s="4">
        <v>160</v>
      </c>
      <c r="F33" s="2">
        <f>Tabela2[[#This Row],[KWOTA LIMITU NA NOCLEG]]/4</f>
        <v>40</v>
      </c>
    </row>
    <row r="34" spans="1:6" x14ac:dyDescent="0.25">
      <c r="A34" s="3">
        <v>33</v>
      </c>
      <c r="B34" s="2" t="s">
        <v>54</v>
      </c>
      <c r="C34" s="2" t="s">
        <v>6</v>
      </c>
      <c r="D34" s="2">
        <v>38</v>
      </c>
      <c r="E34" s="4">
        <v>190</v>
      </c>
      <c r="F34" s="2">
        <f>Tabela2[[#This Row],[KWOTA LIMITU NA NOCLEG]]/4</f>
        <v>47.5</v>
      </c>
    </row>
    <row r="35" spans="1:6" x14ac:dyDescent="0.25">
      <c r="A35" s="3" t="s">
        <v>55</v>
      </c>
      <c r="B35" s="2" t="s">
        <v>56</v>
      </c>
      <c r="C35" s="2" t="s">
        <v>6</v>
      </c>
      <c r="D35" s="2">
        <v>41</v>
      </c>
      <c r="E35" s="4">
        <v>110</v>
      </c>
      <c r="F35" s="2">
        <f>Tabela2[[#This Row],[KWOTA LIMITU NA NOCLEG]]/4</f>
        <v>27.5</v>
      </c>
    </row>
    <row r="36" spans="1:6" x14ac:dyDescent="0.25">
      <c r="A36" s="3" t="s">
        <v>57</v>
      </c>
      <c r="B36" s="2" t="s">
        <v>58</v>
      </c>
      <c r="C36" s="2" t="s">
        <v>13</v>
      </c>
      <c r="D36" s="2" t="s">
        <v>34</v>
      </c>
      <c r="E36" s="4">
        <v>120</v>
      </c>
      <c r="F36" s="2">
        <f>Tabela2[[#This Row],[KWOTA LIMITU NA NOCLEG]]/4</f>
        <v>30</v>
      </c>
    </row>
    <row r="37" spans="1:6" x14ac:dyDescent="0.25">
      <c r="A37" s="3" t="s">
        <v>59</v>
      </c>
      <c r="B37" s="2" t="s">
        <v>60</v>
      </c>
      <c r="C37" s="2" t="s">
        <v>6</v>
      </c>
      <c r="D37" s="2" t="s">
        <v>8</v>
      </c>
      <c r="E37" s="4">
        <v>95</v>
      </c>
      <c r="F37" s="2">
        <f>Tabela2[[#This Row],[KWOTA LIMITU NA NOCLEG]]/4</f>
        <v>23.75</v>
      </c>
    </row>
    <row r="38" spans="1:6" x14ac:dyDescent="0.25">
      <c r="A38" s="3" t="s">
        <v>61</v>
      </c>
      <c r="B38" s="2" t="s">
        <v>62</v>
      </c>
      <c r="C38" s="2" t="s">
        <v>6</v>
      </c>
      <c r="D38" s="2" t="s">
        <v>22</v>
      </c>
      <c r="E38" s="4">
        <v>160</v>
      </c>
      <c r="F38" s="2">
        <f>Tabela2[[#This Row],[KWOTA LIMITU NA NOCLEG]]/4</f>
        <v>40</v>
      </c>
    </row>
    <row r="39" spans="1:6" x14ac:dyDescent="0.25">
      <c r="A39" s="3" t="s">
        <v>63</v>
      </c>
      <c r="B39" s="2" t="s">
        <v>64</v>
      </c>
      <c r="C39" s="2" t="s">
        <v>6</v>
      </c>
      <c r="D39" s="2" t="s">
        <v>65</v>
      </c>
      <c r="E39" s="4">
        <v>160</v>
      </c>
      <c r="F39" s="2">
        <f>Tabela2[[#This Row],[KWOTA LIMITU NA NOCLEG]]/4</f>
        <v>40</v>
      </c>
    </row>
    <row r="40" spans="1:6" x14ac:dyDescent="0.25">
      <c r="A40" s="3" t="s">
        <v>66</v>
      </c>
      <c r="B40" s="2" t="s">
        <v>67</v>
      </c>
      <c r="C40" s="2" t="s">
        <v>6</v>
      </c>
      <c r="D40" s="2">
        <v>50</v>
      </c>
      <c r="E40" s="4">
        <v>150</v>
      </c>
      <c r="F40" s="2">
        <f>Tabela2[[#This Row],[KWOTA LIMITU NA NOCLEG]]/4</f>
        <v>37.5</v>
      </c>
    </row>
    <row r="41" spans="1:6" x14ac:dyDescent="0.25">
      <c r="A41" s="3" t="s">
        <v>32</v>
      </c>
      <c r="B41" s="2" t="s">
        <v>68</v>
      </c>
      <c r="C41" s="2" t="s">
        <v>69</v>
      </c>
      <c r="D41" s="2" t="s">
        <v>70</v>
      </c>
      <c r="E41" s="4">
        <v>22</v>
      </c>
      <c r="F41" s="2">
        <f>Tabela2[[#This Row],[KWOTA LIMITU NA NOCLEG]]/4</f>
        <v>5.5</v>
      </c>
    </row>
    <row r="42" spans="1:6" x14ac:dyDescent="0.25">
      <c r="A42" s="3" t="s">
        <v>8</v>
      </c>
      <c r="B42" s="2" t="s">
        <v>71</v>
      </c>
      <c r="C42" s="2" t="s">
        <v>13</v>
      </c>
      <c r="D42" s="2" t="s">
        <v>26</v>
      </c>
      <c r="E42" s="4">
        <v>160</v>
      </c>
      <c r="F42" s="2">
        <f>Tabela2[[#This Row],[KWOTA LIMITU NA NOCLEG]]/4</f>
        <v>40</v>
      </c>
    </row>
    <row r="43" spans="1:6" x14ac:dyDescent="0.25">
      <c r="A43" s="3" t="s">
        <v>37</v>
      </c>
      <c r="B43" s="2" t="s">
        <v>72</v>
      </c>
      <c r="C43" s="2" t="s">
        <v>6</v>
      </c>
      <c r="D43" s="2">
        <v>40</v>
      </c>
      <c r="E43" s="4">
        <v>95</v>
      </c>
      <c r="F43" s="2">
        <f>Tabela2[[#This Row],[KWOTA LIMITU NA NOCLEG]]/4</f>
        <v>23.75</v>
      </c>
    </row>
    <row r="44" spans="1:6" x14ac:dyDescent="0.25">
      <c r="A44" s="3" t="s">
        <v>30</v>
      </c>
      <c r="B44" s="2" t="s">
        <v>73</v>
      </c>
      <c r="C44" s="2" t="s">
        <v>13</v>
      </c>
      <c r="D44" s="2" t="s">
        <v>74</v>
      </c>
      <c r="E44" s="4">
        <v>100</v>
      </c>
      <c r="F44" s="2">
        <f>Tabela2[[#This Row],[KWOTA LIMITU NA NOCLEG]]/4</f>
        <v>25</v>
      </c>
    </row>
    <row r="45" spans="1:6" x14ac:dyDescent="0.25">
      <c r="A45" s="3" t="s">
        <v>46</v>
      </c>
      <c r="B45" s="2" t="s">
        <v>75</v>
      </c>
      <c r="C45" s="2" t="s">
        <v>76</v>
      </c>
      <c r="D45" s="2" t="s">
        <v>77</v>
      </c>
      <c r="E45" s="4">
        <v>190</v>
      </c>
      <c r="F45" s="2">
        <f>Tabela2[[#This Row],[KWOTA LIMITU NA NOCLEG]]/4</f>
        <v>47.5</v>
      </c>
    </row>
    <row r="46" spans="1:6" x14ac:dyDescent="0.25">
      <c r="A46" s="3" t="s">
        <v>74</v>
      </c>
      <c r="B46" s="2" t="s">
        <v>78</v>
      </c>
      <c r="C46" s="2" t="s">
        <v>6</v>
      </c>
      <c r="D46" s="2" t="s">
        <v>8</v>
      </c>
      <c r="E46" s="4">
        <v>140</v>
      </c>
      <c r="F46" s="2">
        <f>Tabela2[[#This Row],[KWOTA LIMITU NA NOCLEG]]/4</f>
        <v>35</v>
      </c>
    </row>
    <row r="47" spans="1:6" x14ac:dyDescent="0.25">
      <c r="A47" s="3" t="s">
        <v>79</v>
      </c>
      <c r="B47" s="2" t="s">
        <v>80</v>
      </c>
      <c r="C47" s="2" t="s">
        <v>6</v>
      </c>
      <c r="D47" s="2" t="s">
        <v>8</v>
      </c>
      <c r="E47" s="4">
        <v>150</v>
      </c>
      <c r="F47" s="2">
        <f>Tabela2[[#This Row],[KWOTA LIMITU NA NOCLEG]]/4</f>
        <v>37.5</v>
      </c>
    </row>
    <row r="48" spans="1:6" x14ac:dyDescent="0.25">
      <c r="A48" s="3" t="s">
        <v>81</v>
      </c>
      <c r="B48" s="2" t="s">
        <v>82</v>
      </c>
      <c r="C48" s="2" t="s">
        <v>13</v>
      </c>
      <c r="D48" s="2" t="s">
        <v>8</v>
      </c>
      <c r="E48" s="4">
        <v>150</v>
      </c>
      <c r="F48" s="2">
        <f>Tabela2[[#This Row],[KWOTA LIMITU NA NOCLEG]]/4</f>
        <v>37.5</v>
      </c>
    </row>
    <row r="49" spans="1:6" x14ac:dyDescent="0.25">
      <c r="A49" s="3" t="s">
        <v>26</v>
      </c>
      <c r="B49" s="2" t="s">
        <v>83</v>
      </c>
      <c r="C49" s="2" t="s">
        <v>13</v>
      </c>
      <c r="D49" s="2" t="s">
        <v>84</v>
      </c>
      <c r="E49" s="4">
        <v>120</v>
      </c>
      <c r="F49" s="2">
        <f>Tabela2[[#This Row],[KWOTA LIMITU NA NOCLEG]]/4</f>
        <v>30</v>
      </c>
    </row>
    <row r="50" spans="1:6" ht="60" x14ac:dyDescent="0.25">
      <c r="A50" s="3" t="s">
        <v>84</v>
      </c>
      <c r="B50" s="2" t="s">
        <v>85</v>
      </c>
      <c r="C50" s="2" t="s">
        <v>13</v>
      </c>
      <c r="D50" s="2" t="s">
        <v>86</v>
      </c>
      <c r="E50" s="4">
        <v>220</v>
      </c>
      <c r="F50" s="2">
        <f>Tabela2[[#This Row],[KWOTA LIMITU NA NOCLEG]]/4</f>
        <v>55</v>
      </c>
    </row>
    <row r="51" spans="1:6" ht="30" x14ac:dyDescent="0.25">
      <c r="A51" s="3" t="s">
        <v>10</v>
      </c>
      <c r="B51" s="2" t="s">
        <v>87</v>
      </c>
      <c r="C51" s="2" t="s">
        <v>6</v>
      </c>
      <c r="D51" s="2" t="s">
        <v>79</v>
      </c>
      <c r="E51" s="4">
        <v>170</v>
      </c>
      <c r="F51" s="2">
        <f>Tabela2[[#This Row],[KWOTA LIMITU NA NOCLEG]]/4</f>
        <v>42.5</v>
      </c>
    </row>
    <row r="52" spans="1:6" ht="60" x14ac:dyDescent="0.25">
      <c r="A52" s="3" t="s">
        <v>88</v>
      </c>
      <c r="B52" s="2" t="s">
        <v>89</v>
      </c>
      <c r="C52" s="2" t="s">
        <v>6</v>
      </c>
      <c r="D52" s="2" t="s">
        <v>26</v>
      </c>
      <c r="E52" s="4">
        <v>170</v>
      </c>
      <c r="F52" s="2">
        <f>Tabela2[[#This Row],[KWOTA LIMITU NA NOCLEG]]/4</f>
        <v>42.5</v>
      </c>
    </row>
    <row r="53" spans="1:6" x14ac:dyDescent="0.25">
      <c r="A53" s="3" t="s">
        <v>22</v>
      </c>
      <c r="B53" s="2" t="s">
        <v>90</v>
      </c>
      <c r="C53" s="2" t="s">
        <v>13</v>
      </c>
      <c r="D53" s="2" t="s">
        <v>10</v>
      </c>
      <c r="E53" s="4">
        <v>140</v>
      </c>
      <c r="F53" s="2">
        <f>Tabela2[[#This Row],[KWOTA LIMITU NA NOCLEG]]/4</f>
        <v>35</v>
      </c>
    </row>
    <row r="54" spans="1:6" x14ac:dyDescent="0.25">
      <c r="A54" s="3" t="s">
        <v>91</v>
      </c>
      <c r="B54" s="2" t="s">
        <v>92</v>
      </c>
      <c r="C54" s="2" t="s">
        <v>6</v>
      </c>
      <c r="D54" s="2" t="s">
        <v>37</v>
      </c>
      <c r="E54" s="4">
        <v>110</v>
      </c>
      <c r="F54" s="2">
        <f>Tabela2[[#This Row],[KWOTA LIMITU NA NOCLEG]]/4</f>
        <v>27.5</v>
      </c>
    </row>
    <row r="55" spans="1:6" x14ac:dyDescent="0.25">
      <c r="A55" s="3" t="s">
        <v>93</v>
      </c>
      <c r="B55" s="2" t="s">
        <v>94</v>
      </c>
      <c r="C55" s="2" t="s">
        <v>6</v>
      </c>
      <c r="D55" s="2" t="s">
        <v>66</v>
      </c>
      <c r="E55" s="4">
        <v>200</v>
      </c>
      <c r="F55" s="2">
        <f>Tabela2[[#This Row],[KWOTA LIMITU NA NOCLEG]]/4</f>
        <v>50</v>
      </c>
    </row>
    <row r="56" spans="1:6" x14ac:dyDescent="0.25">
      <c r="A56" s="3" t="s">
        <v>44</v>
      </c>
      <c r="B56" s="2" t="s">
        <v>95</v>
      </c>
      <c r="C56" s="2" t="s">
        <v>13</v>
      </c>
      <c r="D56" s="2">
        <v>54</v>
      </c>
      <c r="E56" s="4">
        <v>100</v>
      </c>
      <c r="F56" s="2">
        <f>Tabela2[[#This Row],[KWOTA LIMITU NA NOCLEG]]/4</f>
        <v>25</v>
      </c>
    </row>
    <row r="57" spans="1:6" x14ac:dyDescent="0.25">
      <c r="A57" s="3" t="s">
        <v>65</v>
      </c>
      <c r="B57" s="2" t="s">
        <v>96</v>
      </c>
      <c r="C57" s="2" t="s">
        <v>13</v>
      </c>
      <c r="D57" s="2" t="s">
        <v>97</v>
      </c>
      <c r="E57" s="4">
        <v>150</v>
      </c>
      <c r="F57" s="2">
        <f>Tabela2[[#This Row],[KWOTA LIMITU NA NOCLEG]]/4</f>
        <v>37.5</v>
      </c>
    </row>
    <row r="58" spans="1:6" x14ac:dyDescent="0.25">
      <c r="A58" s="3" t="s">
        <v>97</v>
      </c>
      <c r="B58" s="2" t="s">
        <v>98</v>
      </c>
      <c r="C58" s="2" t="s">
        <v>6</v>
      </c>
      <c r="D58" s="2" t="s">
        <v>22</v>
      </c>
      <c r="E58" s="4">
        <v>100</v>
      </c>
      <c r="F58" s="2">
        <f>Tabela2[[#This Row],[KWOTA LIMITU NA NOCLEG]]/4</f>
        <v>25</v>
      </c>
    </row>
    <row r="59" spans="1:6" x14ac:dyDescent="0.25">
      <c r="A59" s="3" t="s">
        <v>99</v>
      </c>
      <c r="B59" s="2" t="s">
        <v>100</v>
      </c>
      <c r="C59" s="2" t="s">
        <v>101</v>
      </c>
      <c r="D59" s="2" t="s">
        <v>20</v>
      </c>
      <c r="E59" s="4">
        <v>200</v>
      </c>
      <c r="F59" s="2">
        <f>Tabela2[[#This Row],[KWOTA LIMITU NA NOCLEG]]/4</f>
        <v>50</v>
      </c>
    </row>
    <row r="60" spans="1:6" x14ac:dyDescent="0.25">
      <c r="A60" s="3" t="s">
        <v>102</v>
      </c>
      <c r="B60" s="2" t="s">
        <v>103</v>
      </c>
      <c r="C60" s="2" t="s">
        <v>6</v>
      </c>
      <c r="D60" s="2" t="s">
        <v>66</v>
      </c>
      <c r="E60" s="4">
        <v>130</v>
      </c>
      <c r="F60" s="2">
        <f>Tabela2[[#This Row],[KWOTA LIMITU NA NOCLEG]]/4</f>
        <v>32.5</v>
      </c>
    </row>
    <row r="61" spans="1:6" x14ac:dyDescent="0.25">
      <c r="A61" s="3" t="s">
        <v>34</v>
      </c>
      <c r="B61" s="2" t="s">
        <v>104</v>
      </c>
      <c r="C61" s="2" t="s">
        <v>6</v>
      </c>
      <c r="D61" s="2" t="s">
        <v>26</v>
      </c>
      <c r="E61" s="4">
        <v>160</v>
      </c>
      <c r="F61" s="2">
        <f>Tabela2[[#This Row],[KWOTA LIMITU NA NOCLEG]]/4</f>
        <v>40</v>
      </c>
    </row>
    <row r="62" spans="1:6" x14ac:dyDescent="0.25">
      <c r="A62" s="3" t="s">
        <v>14</v>
      </c>
      <c r="B62" s="2" t="s">
        <v>105</v>
      </c>
      <c r="C62" s="2" t="s">
        <v>6</v>
      </c>
      <c r="D62" s="2" t="s">
        <v>97</v>
      </c>
      <c r="E62" s="4">
        <v>132</v>
      </c>
      <c r="F62" s="2">
        <f>Tabela2[[#This Row],[KWOTA LIMITU NA NOCLEG]]/4</f>
        <v>33</v>
      </c>
    </row>
    <row r="63" spans="1:6" x14ac:dyDescent="0.25">
      <c r="A63" s="3" t="s">
        <v>106</v>
      </c>
      <c r="B63" s="2" t="s">
        <v>107</v>
      </c>
      <c r="C63" s="2" t="s">
        <v>6</v>
      </c>
      <c r="D63" s="2" t="s">
        <v>66</v>
      </c>
      <c r="E63" s="4">
        <v>125</v>
      </c>
      <c r="F63" s="2">
        <f>Tabela2[[#This Row],[KWOTA LIMITU NA NOCLEG]]/4</f>
        <v>31.25</v>
      </c>
    </row>
    <row r="64" spans="1:6" x14ac:dyDescent="0.25">
      <c r="A64" s="3" t="s">
        <v>108</v>
      </c>
      <c r="B64" s="2" t="s">
        <v>109</v>
      </c>
      <c r="C64" s="2" t="s">
        <v>6</v>
      </c>
      <c r="D64" s="2" t="s">
        <v>8</v>
      </c>
      <c r="E64" s="4">
        <v>140</v>
      </c>
      <c r="F64" s="2">
        <f>Tabela2[[#This Row],[KWOTA LIMITU NA NOCLEG]]/4</f>
        <v>35</v>
      </c>
    </row>
    <row r="65" spans="1:6" x14ac:dyDescent="0.25">
      <c r="A65" s="3" t="s">
        <v>110</v>
      </c>
      <c r="B65" s="2" t="s">
        <v>111</v>
      </c>
      <c r="C65" s="2" t="s">
        <v>6</v>
      </c>
      <c r="D65" s="2" t="s">
        <v>30</v>
      </c>
      <c r="E65" s="4">
        <v>180</v>
      </c>
      <c r="F65" s="2">
        <f>Tabela2[[#This Row],[KWOTA LIMITU NA NOCLEG]]/4</f>
        <v>45</v>
      </c>
    </row>
    <row r="66" spans="1:6" x14ac:dyDescent="0.25">
      <c r="A66" s="3" t="s">
        <v>112</v>
      </c>
      <c r="B66" s="2" t="s">
        <v>113</v>
      </c>
      <c r="C66" s="2" t="s">
        <v>6</v>
      </c>
      <c r="D66" s="2" t="s">
        <v>8</v>
      </c>
      <c r="E66" s="4">
        <v>130</v>
      </c>
      <c r="F66" s="2">
        <f>Tabela2[[#This Row],[KWOTA LIMITU NA NOCLEG]]/4</f>
        <v>32.5</v>
      </c>
    </row>
    <row r="67" spans="1:6" x14ac:dyDescent="0.25">
      <c r="A67" s="3" t="s">
        <v>86</v>
      </c>
      <c r="B67" s="2" t="s">
        <v>114</v>
      </c>
      <c r="C67" s="2" t="s">
        <v>13</v>
      </c>
      <c r="D67" s="2" t="s">
        <v>91</v>
      </c>
      <c r="E67" s="4">
        <v>140</v>
      </c>
      <c r="F67" s="2">
        <f>Tabela2[[#This Row],[KWOTA LIMITU NA NOCLEG]]/4</f>
        <v>35</v>
      </c>
    </row>
    <row r="68" spans="1:6" x14ac:dyDescent="0.25">
      <c r="A68" s="3" t="s">
        <v>115</v>
      </c>
      <c r="B68" s="2" t="s">
        <v>116</v>
      </c>
      <c r="C68" s="2" t="s">
        <v>6</v>
      </c>
      <c r="D68" s="2">
        <v>41</v>
      </c>
      <c r="E68" s="4">
        <v>85</v>
      </c>
      <c r="F68" s="2">
        <f>Tabela2[[#This Row],[KWOTA LIMITU NA NOCLEG]]/4</f>
        <v>21.25</v>
      </c>
    </row>
    <row r="69" spans="1:6" x14ac:dyDescent="0.25">
      <c r="A69" s="3" t="s">
        <v>117</v>
      </c>
      <c r="B69" s="2" t="s">
        <v>118</v>
      </c>
      <c r="C69" s="2" t="s">
        <v>6</v>
      </c>
      <c r="D69" s="2" t="s">
        <v>10</v>
      </c>
      <c r="E69" s="4">
        <v>180</v>
      </c>
      <c r="F69" s="2">
        <f>Tabela2[[#This Row],[KWOTA LIMITU NA NOCLEG]]/4</f>
        <v>45</v>
      </c>
    </row>
    <row r="70" spans="1:6" x14ac:dyDescent="0.25">
      <c r="A70" s="3" t="s">
        <v>119</v>
      </c>
      <c r="B70" s="2" t="s">
        <v>120</v>
      </c>
      <c r="C70" s="2" t="s">
        <v>6</v>
      </c>
      <c r="D70" s="2">
        <v>45</v>
      </c>
      <c r="E70" s="4">
        <v>140</v>
      </c>
      <c r="F70" s="2">
        <f>Tabela2[[#This Row],[KWOTA LIMITU NA NOCLEG]]/4</f>
        <v>35</v>
      </c>
    </row>
    <row r="71" spans="1:6" x14ac:dyDescent="0.25">
      <c r="A71" s="3" t="s">
        <v>121</v>
      </c>
      <c r="B71" s="2" t="s">
        <v>122</v>
      </c>
      <c r="C71" s="2" t="s">
        <v>6</v>
      </c>
      <c r="D71" s="2" t="s">
        <v>10</v>
      </c>
      <c r="E71" s="4">
        <v>130</v>
      </c>
      <c r="F71" s="2">
        <f>Tabela2[[#This Row],[KWOTA LIMITU NA NOCLEG]]/4</f>
        <v>32.5</v>
      </c>
    </row>
    <row r="72" spans="1:6" x14ac:dyDescent="0.25">
      <c r="A72" s="3" t="s">
        <v>77</v>
      </c>
      <c r="B72" s="2" t="s">
        <v>123</v>
      </c>
      <c r="C72" s="2" t="s">
        <v>6</v>
      </c>
      <c r="D72" s="2" t="s">
        <v>84</v>
      </c>
      <c r="E72" s="4">
        <v>150</v>
      </c>
      <c r="F72" s="2">
        <f>Tabela2[[#This Row],[KWOTA LIMITU NA NOCLEG]]/4</f>
        <v>37.5</v>
      </c>
    </row>
    <row r="73" spans="1:6" x14ac:dyDescent="0.25">
      <c r="A73" s="3" t="s">
        <v>124</v>
      </c>
      <c r="B73" s="2" t="s">
        <v>125</v>
      </c>
      <c r="C73" s="2" t="s">
        <v>6</v>
      </c>
      <c r="D73" s="2">
        <v>46</v>
      </c>
      <c r="E73" s="4">
        <v>240</v>
      </c>
      <c r="F73" s="2">
        <f>Tabela2[[#This Row],[KWOTA LIMITU NA NOCLEG]]/4</f>
        <v>60</v>
      </c>
    </row>
    <row r="74" spans="1:6" x14ac:dyDescent="0.25">
      <c r="A74" s="3" t="s">
        <v>126</v>
      </c>
      <c r="B74" s="2" t="s">
        <v>127</v>
      </c>
      <c r="C74" s="2" t="s">
        <v>128</v>
      </c>
      <c r="D74" s="2" t="s">
        <v>129</v>
      </c>
      <c r="E74" s="4">
        <v>1500</v>
      </c>
      <c r="F74" s="2">
        <f>Tabela2[[#This Row],[KWOTA LIMITU NA NOCLEG]]/4</f>
        <v>375</v>
      </c>
    </row>
    <row r="75" spans="1:6" x14ac:dyDescent="0.25">
      <c r="A75" s="3" t="s">
        <v>130</v>
      </c>
      <c r="B75" s="2" t="s">
        <v>131</v>
      </c>
      <c r="C75" s="2" t="s">
        <v>13</v>
      </c>
      <c r="D75" s="2" t="s">
        <v>99</v>
      </c>
      <c r="E75" s="4">
        <v>180</v>
      </c>
      <c r="F75" s="2">
        <f>Tabela2[[#This Row],[KWOTA LIMITU NA NOCLEG]]/4</f>
        <v>45</v>
      </c>
    </row>
    <row r="76" spans="1:6" x14ac:dyDescent="0.25">
      <c r="A76" s="3" t="s">
        <v>132</v>
      </c>
      <c r="B76" s="2" t="s">
        <v>133</v>
      </c>
      <c r="C76" s="2" t="s">
        <v>6</v>
      </c>
      <c r="D76" s="2">
        <v>38</v>
      </c>
      <c r="E76" s="4">
        <v>200</v>
      </c>
      <c r="F76" s="2">
        <f>Tabela2[[#This Row],[KWOTA LIMITU NA NOCLEG]]/4</f>
        <v>50</v>
      </c>
    </row>
    <row r="77" spans="1:6" x14ac:dyDescent="0.25">
      <c r="A77" s="3" t="s">
        <v>134</v>
      </c>
      <c r="B77" s="2" t="s">
        <v>135</v>
      </c>
      <c r="C77" s="2" t="s">
        <v>13</v>
      </c>
      <c r="D77" s="2" t="s">
        <v>22</v>
      </c>
      <c r="E77" s="4">
        <v>140</v>
      </c>
      <c r="F77" s="2">
        <f>Tabela2[[#This Row],[KWOTA LIMITU NA NOCLEG]]/4</f>
        <v>35</v>
      </c>
    </row>
    <row r="78" spans="1:6" x14ac:dyDescent="0.25">
      <c r="A78" s="3" t="s">
        <v>136</v>
      </c>
      <c r="B78" s="2" t="s">
        <v>137</v>
      </c>
      <c r="C78" s="2" t="s">
        <v>13</v>
      </c>
      <c r="D78" s="2" t="s">
        <v>10</v>
      </c>
      <c r="E78" s="4">
        <v>150</v>
      </c>
      <c r="F78" s="2">
        <f>Tabela2[[#This Row],[KWOTA LIMITU NA NOCLEG]]/4</f>
        <v>37.5</v>
      </c>
    </row>
    <row r="79" spans="1:6" x14ac:dyDescent="0.25">
      <c r="A79" s="3" t="s">
        <v>138</v>
      </c>
      <c r="B79" s="2" t="s">
        <v>139</v>
      </c>
      <c r="C79" s="2" t="s">
        <v>6</v>
      </c>
      <c r="D79" s="2" t="s">
        <v>84</v>
      </c>
      <c r="E79" s="4">
        <v>120</v>
      </c>
      <c r="F79" s="2">
        <f>Tabela2[[#This Row],[KWOTA LIMITU NA NOCLEG]]/4</f>
        <v>30</v>
      </c>
    </row>
    <row r="80" spans="1:6" ht="45" x14ac:dyDescent="0.25">
      <c r="A80" s="3" t="s">
        <v>140</v>
      </c>
      <c r="B80" s="2" t="s">
        <v>141</v>
      </c>
      <c r="C80" s="2" t="s">
        <v>13</v>
      </c>
      <c r="D80" s="2" t="s">
        <v>22</v>
      </c>
      <c r="E80" s="4">
        <v>275</v>
      </c>
      <c r="F80" s="2">
        <f>Tabela2[[#This Row],[KWOTA LIMITU NA NOCLEG]]/4</f>
        <v>68.75</v>
      </c>
    </row>
    <row r="81" spans="1:6" x14ac:dyDescent="0.25">
      <c r="A81" s="3" t="s">
        <v>142</v>
      </c>
      <c r="B81" s="2" t="s">
        <v>143</v>
      </c>
      <c r="C81" s="2" t="s">
        <v>6</v>
      </c>
      <c r="D81" s="2">
        <v>48</v>
      </c>
      <c r="E81" s="4">
        <v>200</v>
      </c>
      <c r="F81" s="2">
        <f>Tabela2[[#This Row],[KWOTA LIMITU NA NOCLEG]]/4</f>
        <v>50</v>
      </c>
    </row>
    <row r="82" spans="1:6" x14ac:dyDescent="0.25">
      <c r="A82" s="3" t="s">
        <v>144</v>
      </c>
      <c r="B82" s="2" t="s">
        <v>145</v>
      </c>
      <c r="C82" s="2" t="s">
        <v>6</v>
      </c>
      <c r="D82" s="2" t="s">
        <v>63</v>
      </c>
      <c r="E82" s="4">
        <v>100</v>
      </c>
      <c r="F82" s="2">
        <f>Tabela2[[#This Row],[KWOTA LIMITU NA NOCLEG]]/4</f>
        <v>25</v>
      </c>
    </row>
    <row r="83" spans="1:6" x14ac:dyDescent="0.25">
      <c r="A83" s="3" t="s">
        <v>146</v>
      </c>
      <c r="B83" s="2" t="s">
        <v>147</v>
      </c>
      <c r="C83" s="2" t="s">
        <v>6</v>
      </c>
      <c r="D83" s="2" t="s">
        <v>26</v>
      </c>
      <c r="E83" s="4">
        <v>174</v>
      </c>
      <c r="F83" s="2">
        <f>Tabela2[[#This Row],[KWOTA LIMITU NA NOCLEG]]/4</f>
        <v>43.5</v>
      </c>
    </row>
    <row r="84" spans="1:6" x14ac:dyDescent="0.25">
      <c r="A84" s="3" t="s">
        <v>148</v>
      </c>
      <c r="B84" s="2" t="s">
        <v>149</v>
      </c>
      <c r="C84" s="2" t="s">
        <v>6</v>
      </c>
      <c r="D84" s="2" t="s">
        <v>46</v>
      </c>
      <c r="E84" s="4">
        <v>120</v>
      </c>
      <c r="F84" s="2">
        <f>Tabela2[[#This Row],[KWOTA LIMITU NA NOCLEG]]/4</f>
        <v>30</v>
      </c>
    </row>
    <row r="85" spans="1:6" ht="30" x14ac:dyDescent="0.25">
      <c r="A85" s="3" t="s">
        <v>150</v>
      </c>
      <c r="B85" s="2" t="s">
        <v>151</v>
      </c>
      <c r="C85" s="2" t="s">
        <v>6</v>
      </c>
      <c r="D85" s="2" t="s">
        <v>32</v>
      </c>
      <c r="E85" s="4">
        <v>100</v>
      </c>
      <c r="F85" s="2">
        <f>Tabela2[[#This Row],[KWOTA LIMITU NA NOCLEG]]/4</f>
        <v>25</v>
      </c>
    </row>
    <row r="86" spans="1:6" x14ac:dyDescent="0.25">
      <c r="A86" s="3" t="s">
        <v>152</v>
      </c>
      <c r="B86" s="2" t="s">
        <v>153</v>
      </c>
      <c r="C86" s="2" t="s">
        <v>13</v>
      </c>
      <c r="D86" s="2" t="s">
        <v>65</v>
      </c>
      <c r="E86" s="4">
        <v>230</v>
      </c>
      <c r="F86" s="2">
        <f>Tabela2[[#This Row],[KWOTA LIMITU NA NOCLEG]]/4</f>
        <v>57.5</v>
      </c>
    </row>
    <row r="87" spans="1:6" x14ac:dyDescent="0.25">
      <c r="A87" s="3" t="s">
        <v>154</v>
      </c>
      <c r="B87" s="2" t="s">
        <v>155</v>
      </c>
      <c r="C87" s="2" t="s">
        <v>6</v>
      </c>
      <c r="D87" s="2" t="s">
        <v>30</v>
      </c>
      <c r="E87" s="4">
        <v>120</v>
      </c>
      <c r="F87" s="2">
        <f>Tabela2[[#This Row],[KWOTA LIMITU NA NOCLEG]]/4</f>
        <v>30</v>
      </c>
    </row>
    <row r="88" spans="1:6" x14ac:dyDescent="0.25">
      <c r="A88" s="3" t="s">
        <v>156</v>
      </c>
      <c r="B88" s="2" t="s">
        <v>157</v>
      </c>
      <c r="C88" s="2" t="s">
        <v>6</v>
      </c>
      <c r="D88" s="2" t="s">
        <v>8</v>
      </c>
      <c r="E88" s="4">
        <v>130</v>
      </c>
      <c r="F88" s="2">
        <f>Tabela2[[#This Row],[KWOTA LIMITU NA NOCLEG]]/4</f>
        <v>32.5</v>
      </c>
    </row>
    <row r="89" spans="1:6" ht="45" x14ac:dyDescent="0.25">
      <c r="A89" s="8" t="s">
        <v>20</v>
      </c>
      <c r="B89" s="2" t="s">
        <v>158</v>
      </c>
      <c r="C89" s="9" t="s">
        <v>13</v>
      </c>
      <c r="D89" s="9" t="s">
        <v>102</v>
      </c>
      <c r="E89" s="4">
        <v>200</v>
      </c>
      <c r="F89" s="2">
        <f>Tabela2[[#This Row],[KWOTA LIMITU NA NOCLEG]]/4</f>
        <v>50</v>
      </c>
    </row>
    <row r="90" spans="1:6" x14ac:dyDescent="0.25">
      <c r="A90" s="12"/>
      <c r="B90" s="2"/>
      <c r="C90" s="11"/>
      <c r="D90" s="11"/>
      <c r="E90" s="4"/>
      <c r="F90" s="2"/>
    </row>
    <row r="91" spans="1:6" ht="45" x14ac:dyDescent="0.25">
      <c r="A91" s="5"/>
      <c r="B91" s="2" t="s">
        <v>159</v>
      </c>
      <c r="C91" s="6"/>
      <c r="D91" s="6"/>
      <c r="E91" s="4" t="s">
        <v>160</v>
      </c>
      <c r="F91" s="2" t="s">
        <v>212</v>
      </c>
    </row>
    <row r="92" spans="1:6" x14ac:dyDescent="0.25">
      <c r="A92" s="3" t="s">
        <v>161</v>
      </c>
      <c r="B92" s="2" t="s">
        <v>162</v>
      </c>
      <c r="C92" s="2" t="s">
        <v>13</v>
      </c>
      <c r="D92" s="2" t="s">
        <v>10</v>
      </c>
      <c r="E92" s="4">
        <v>150</v>
      </c>
      <c r="F92" s="2">
        <f>Tabela2[[#This Row],[KWOTA LIMITU NA NOCLEG]]/4</f>
        <v>37.5</v>
      </c>
    </row>
    <row r="93" spans="1:6" x14ac:dyDescent="0.25">
      <c r="A93" s="3" t="s">
        <v>163</v>
      </c>
      <c r="B93" s="2" t="s">
        <v>164</v>
      </c>
      <c r="C93" s="2" t="s">
        <v>101</v>
      </c>
      <c r="D93" s="2" t="s">
        <v>20</v>
      </c>
      <c r="E93" s="4">
        <v>200</v>
      </c>
      <c r="F93" s="2">
        <f>Tabela2[[#This Row],[KWOTA LIMITU NA NOCLEG]]/4</f>
        <v>50</v>
      </c>
    </row>
    <row r="94" spans="1:6" x14ac:dyDescent="0.25">
      <c r="A94" s="3" t="s">
        <v>165</v>
      </c>
      <c r="B94" s="2" t="s">
        <v>166</v>
      </c>
      <c r="C94" s="2" t="s">
        <v>167</v>
      </c>
      <c r="D94" s="2" t="s">
        <v>168</v>
      </c>
      <c r="E94" s="4">
        <v>1800</v>
      </c>
      <c r="F94" s="2">
        <f>Tabela2[[#This Row],[KWOTA LIMITU NA NOCLEG]]/4</f>
        <v>450</v>
      </c>
    </row>
    <row r="95" spans="1:6" x14ac:dyDescent="0.25">
      <c r="A95" s="3" t="s">
        <v>169</v>
      </c>
      <c r="B95" s="2" t="s">
        <v>170</v>
      </c>
      <c r="C95" s="2" t="s">
        <v>6</v>
      </c>
      <c r="D95" s="2">
        <v>41</v>
      </c>
      <c r="E95" s="4">
        <v>140</v>
      </c>
      <c r="F95" s="2">
        <f>Tabela2[[#This Row],[KWOTA LIMITU NA NOCLEG]]/4</f>
        <v>35</v>
      </c>
    </row>
    <row r="96" spans="1:6" x14ac:dyDescent="0.25">
      <c r="A96" s="3" t="s">
        <v>171</v>
      </c>
      <c r="B96" s="2" t="s">
        <v>172</v>
      </c>
      <c r="C96" s="2" t="s">
        <v>13</v>
      </c>
      <c r="D96" s="2" t="s">
        <v>37</v>
      </c>
      <c r="E96" s="4">
        <v>110</v>
      </c>
      <c r="F96" s="2">
        <f>Tabela2[[#This Row],[KWOTA LIMITU NA NOCLEG]]/4</f>
        <v>27.5</v>
      </c>
    </row>
    <row r="97" spans="1:6" x14ac:dyDescent="0.25">
      <c r="A97" s="3" t="s">
        <v>173</v>
      </c>
      <c r="B97" s="2" t="s">
        <v>174</v>
      </c>
      <c r="C97" s="2" t="s">
        <v>13</v>
      </c>
      <c r="D97" s="2" t="s">
        <v>91</v>
      </c>
      <c r="E97" s="4">
        <v>150</v>
      </c>
      <c r="F97" s="2">
        <f>Tabela2[[#This Row],[KWOTA LIMITU NA NOCLEG]]/4</f>
        <v>37.5</v>
      </c>
    </row>
    <row r="98" spans="1:6" x14ac:dyDescent="0.25">
      <c r="A98" s="3" t="s">
        <v>175</v>
      </c>
      <c r="B98" s="2" t="s">
        <v>176</v>
      </c>
      <c r="C98" s="2" t="s">
        <v>6</v>
      </c>
      <c r="D98" s="2">
        <v>37</v>
      </c>
      <c r="E98" s="4">
        <v>100</v>
      </c>
      <c r="F98" s="2">
        <f>Tabela2[[#This Row],[KWOTA LIMITU NA NOCLEG]]/4</f>
        <v>25</v>
      </c>
    </row>
    <row r="99" spans="1:6" x14ac:dyDescent="0.25">
      <c r="A99" s="3" t="s">
        <v>177</v>
      </c>
      <c r="B99" s="2" t="s">
        <v>178</v>
      </c>
      <c r="C99" s="2" t="s">
        <v>13</v>
      </c>
      <c r="D99" s="2">
        <v>53</v>
      </c>
      <c r="E99" s="4">
        <v>173</v>
      </c>
      <c r="F99" s="2">
        <f>Tabela2[[#This Row],[KWOTA LIMITU NA NOCLEG]]/4</f>
        <v>43.25</v>
      </c>
    </row>
    <row r="100" spans="1:6" x14ac:dyDescent="0.25">
      <c r="A100" s="3" t="s">
        <v>179</v>
      </c>
      <c r="B100" s="2" t="s">
        <v>180</v>
      </c>
      <c r="C100" s="2" t="s">
        <v>6</v>
      </c>
      <c r="D100" s="2">
        <v>47</v>
      </c>
      <c r="E100" s="4">
        <v>90</v>
      </c>
      <c r="F100" s="2">
        <f>Tabela2[[#This Row],[KWOTA LIMITU NA NOCLEG]]/4</f>
        <v>22.5</v>
      </c>
    </row>
    <row r="101" spans="1:6" x14ac:dyDescent="0.25">
      <c r="A101" s="3" t="s">
        <v>181</v>
      </c>
      <c r="B101" s="2" t="s">
        <v>182</v>
      </c>
      <c r="C101" s="2" t="s">
        <v>6</v>
      </c>
      <c r="D101" s="2">
        <v>41</v>
      </c>
      <c r="E101" s="4">
        <v>180</v>
      </c>
      <c r="F101" s="2">
        <f>Tabela2[[#This Row],[KWOTA LIMITU NA NOCLEG]]/4</f>
        <v>45</v>
      </c>
    </row>
    <row r="102" spans="1:6" x14ac:dyDescent="0.25">
      <c r="A102" s="3" t="s">
        <v>183</v>
      </c>
      <c r="B102" s="2" t="s">
        <v>184</v>
      </c>
      <c r="C102" s="2" t="s">
        <v>13</v>
      </c>
      <c r="D102" s="2" t="s">
        <v>10</v>
      </c>
      <c r="E102" s="4">
        <v>80</v>
      </c>
      <c r="F102" s="2">
        <f>Tabela2[[#This Row],[KWOTA LIMITU NA NOCLEG]]/4</f>
        <v>20</v>
      </c>
    </row>
    <row r="103" spans="1:6" x14ac:dyDescent="0.25">
      <c r="A103" s="3" t="s">
        <v>185</v>
      </c>
      <c r="B103" s="2" t="s">
        <v>186</v>
      </c>
      <c r="C103" s="2" t="s">
        <v>6</v>
      </c>
      <c r="D103" s="2">
        <v>41</v>
      </c>
      <c r="E103" s="4">
        <v>140</v>
      </c>
      <c r="F103" s="2">
        <f>Tabela2[[#This Row],[KWOTA LIMITU NA NOCLEG]]/4</f>
        <v>35</v>
      </c>
    </row>
    <row r="104" spans="1:6" x14ac:dyDescent="0.25">
      <c r="A104" s="3" t="s">
        <v>187</v>
      </c>
      <c r="B104" s="2" t="s">
        <v>188</v>
      </c>
      <c r="C104" s="2" t="s">
        <v>13</v>
      </c>
      <c r="D104" s="2" t="s">
        <v>34</v>
      </c>
      <c r="E104" s="4">
        <v>220</v>
      </c>
      <c r="F104" s="2">
        <f>Tabela2[[#This Row],[KWOTA LIMITU NA NOCLEG]]/4</f>
        <v>55</v>
      </c>
    </row>
    <row r="105" spans="1:6" x14ac:dyDescent="0.25">
      <c r="A105" s="3" t="s">
        <v>189</v>
      </c>
      <c r="B105" s="2" t="s">
        <v>190</v>
      </c>
      <c r="C105" s="2" t="s">
        <v>6</v>
      </c>
      <c r="D105" s="2" t="s">
        <v>46</v>
      </c>
      <c r="E105" s="4">
        <v>130</v>
      </c>
      <c r="F105" s="2">
        <f>Tabela2[[#This Row],[KWOTA LIMITU NA NOCLEG]]/4</f>
        <v>32.5</v>
      </c>
    </row>
    <row r="106" spans="1:6" x14ac:dyDescent="0.25">
      <c r="A106" s="3" t="s">
        <v>191</v>
      </c>
      <c r="B106" s="2" t="s">
        <v>192</v>
      </c>
      <c r="C106" s="2" t="s">
        <v>193</v>
      </c>
      <c r="D106" s="2" t="s">
        <v>57</v>
      </c>
      <c r="E106" s="4">
        <v>200</v>
      </c>
      <c r="F106" s="2">
        <f>Tabela2[[#This Row],[KWOTA LIMITU NA NOCLEG]]/4</f>
        <v>50</v>
      </c>
    </row>
    <row r="107" spans="1:6" x14ac:dyDescent="0.25">
      <c r="A107" s="3" t="s">
        <v>194</v>
      </c>
      <c r="B107" s="2" t="s">
        <v>195</v>
      </c>
      <c r="C107" s="2" t="s">
        <v>13</v>
      </c>
      <c r="D107" s="2" t="s">
        <v>91</v>
      </c>
      <c r="E107" s="4">
        <v>160</v>
      </c>
      <c r="F107" s="2">
        <f>Tabela2[[#This Row],[KWOTA LIMITU NA NOCLEG]]/4</f>
        <v>40</v>
      </c>
    </row>
    <row r="108" spans="1:6" x14ac:dyDescent="0.25">
      <c r="A108" s="3" t="s">
        <v>196</v>
      </c>
      <c r="B108" s="2" t="s">
        <v>197</v>
      </c>
      <c r="C108" s="2" t="s">
        <v>6</v>
      </c>
      <c r="D108" s="2" t="s">
        <v>26</v>
      </c>
      <c r="E108" s="4">
        <v>174</v>
      </c>
      <c r="F108" s="2">
        <f>Tabela2[[#This Row],[KWOTA LIMITU NA NOCLEG]]/4</f>
        <v>43.5</v>
      </c>
    </row>
    <row r="109" spans="1:6" ht="30" x14ac:dyDescent="0.25">
      <c r="A109" s="3" t="s">
        <v>198</v>
      </c>
      <c r="B109" s="2" t="s">
        <v>199</v>
      </c>
      <c r="C109" s="2" t="s">
        <v>6</v>
      </c>
      <c r="D109" s="2" t="s">
        <v>200</v>
      </c>
      <c r="E109" s="4">
        <v>100</v>
      </c>
      <c r="F109" s="2">
        <f>Tabela2[[#This Row],[KWOTA LIMITU NA NOCLEG]]/4</f>
        <v>25</v>
      </c>
    </row>
    <row r="110" spans="1:6" x14ac:dyDescent="0.25">
      <c r="A110" s="3" t="s">
        <v>201</v>
      </c>
      <c r="B110" s="2" t="s">
        <v>202</v>
      </c>
      <c r="C110" s="2" t="s">
        <v>6</v>
      </c>
      <c r="D110" s="2">
        <v>39</v>
      </c>
      <c r="E110" s="4">
        <v>90</v>
      </c>
      <c r="F110" s="2">
        <f>Tabela2[[#This Row],[KWOTA LIMITU NA NOCLEG]]/4</f>
        <v>22.5</v>
      </c>
    </row>
    <row r="111" spans="1:6" ht="45" x14ac:dyDescent="0.25">
      <c r="A111" s="3" t="s">
        <v>203</v>
      </c>
      <c r="B111" s="2" t="s">
        <v>204</v>
      </c>
      <c r="C111" s="2" t="s">
        <v>6</v>
      </c>
      <c r="D111" s="2">
        <v>39</v>
      </c>
      <c r="E111" s="4">
        <v>200</v>
      </c>
      <c r="F111" s="2">
        <f>Tabela2[[#This Row],[KWOTA LIMITU NA NOCLEG]]/4</f>
        <v>50</v>
      </c>
    </row>
    <row r="112" spans="1:6" ht="45" x14ac:dyDescent="0.25">
      <c r="A112" s="8" t="s">
        <v>205</v>
      </c>
      <c r="B112" s="9" t="s">
        <v>206</v>
      </c>
      <c r="C112" s="9" t="s">
        <v>6</v>
      </c>
      <c r="D112" s="9">
        <v>41</v>
      </c>
      <c r="E112" s="10">
        <v>140</v>
      </c>
      <c r="F112" s="9">
        <f>Tabela2[[#This Row],[KWOTA LIMITU NA NOCLEG]]/4</f>
        <v>35</v>
      </c>
    </row>
    <row r="116" spans="1:5" x14ac:dyDescent="0.25">
      <c r="A116" s="13" t="s">
        <v>207</v>
      </c>
      <c r="B116" s="13"/>
      <c r="C116" s="13"/>
      <c r="D116" s="13"/>
      <c r="E116" s="13"/>
    </row>
    <row r="118" spans="1:5" x14ac:dyDescent="0.25">
      <c r="A118" s="13" t="s">
        <v>208</v>
      </c>
      <c r="B118" s="13"/>
      <c r="C118" s="13"/>
      <c r="D118" s="13"/>
      <c r="E118" s="13"/>
    </row>
    <row r="120" spans="1:5" x14ac:dyDescent="0.25">
      <c r="A120" s="13" t="s">
        <v>209</v>
      </c>
      <c r="B120" s="13"/>
      <c r="C120" s="13"/>
      <c r="D120" s="13"/>
      <c r="E120" s="13"/>
    </row>
    <row r="122" spans="1:5" x14ac:dyDescent="0.25">
      <c r="A122" s="13" t="s">
        <v>210</v>
      </c>
      <c r="B122" s="13"/>
      <c r="C122" s="13"/>
      <c r="D122" s="13"/>
      <c r="E122" s="13"/>
    </row>
  </sheetData>
  <mergeCells count="4">
    <mergeCell ref="A118:E118"/>
    <mergeCell ref="A120:E120"/>
    <mergeCell ref="A122:E122"/>
    <mergeCell ref="A116:E11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Uniwersytet Śląski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Puszer</dc:creator>
  <cp:lastModifiedBy>Tomasz Puszer</cp:lastModifiedBy>
  <dcterms:created xsi:type="dcterms:W3CDTF">2020-09-22T05:05:09Z</dcterms:created>
  <dcterms:modified xsi:type="dcterms:W3CDTF">2020-09-28T06:40:07Z</dcterms:modified>
</cp:coreProperties>
</file>