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05.adm.us.edu.pl\Redirect\AR10599\Desktop\Strona UŚ_formularze\"/>
    </mc:Choice>
  </mc:AlternateContent>
  <xr:revisionPtr revIDLastSave="0" documentId="8_{46ADCBEE-5070-491B-81E5-48DE75BCF659}" xr6:coauthVersionLast="47" xr6:coauthVersionMax="47" xr10:uidLastSave="{00000000-0000-0000-0000-000000000000}"/>
  <bookViews>
    <workbookView xWindow="-108" yWindow="-108" windowWidth="23256" windowHeight="12456" xr2:uid="{45956AB1-D145-418B-97A8-B110298D96D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5" i="1" l="1"/>
  <c r="F2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6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</calcChain>
</file>

<file path=xl/sharedStrings.xml><?xml version="1.0" encoding="utf-8"?>
<sst xmlns="http://schemas.openxmlformats.org/spreadsheetml/2006/main" count="238" uniqueCount="133">
  <si>
    <t>Lp.</t>
  </si>
  <si>
    <t>Państwo</t>
  </si>
  <si>
    <t>Waluta</t>
  </si>
  <si>
    <t>Kwota diety</t>
  </si>
  <si>
    <t>Kwota limitu na nocleg</t>
  </si>
  <si>
    <t>Afganistan</t>
  </si>
  <si>
    <t>EUR</t>
  </si>
  <si>
    <t>Albania</t>
  </si>
  <si>
    <t>Algieria</t>
  </si>
  <si>
    <t>Andora</t>
  </si>
  <si>
    <t>Angola</t>
  </si>
  <si>
    <t>USD</t>
  </si>
  <si>
    <t>Arabia Saudyjska</t>
  </si>
  <si>
    <t>Argentyna</t>
  </si>
  <si>
    <t>Armenia</t>
  </si>
  <si>
    <t>Australia</t>
  </si>
  <si>
    <t>AUD</t>
  </si>
  <si>
    <t>Austria</t>
  </si>
  <si>
    <t>Azerbejdżan</t>
  </si>
  <si>
    <t>Bangladesz</t>
  </si>
  <si>
    <t>Belgia</t>
  </si>
  <si>
    <t>Białoruś</t>
  </si>
  <si>
    <t>Bośnia i Hercegowina</t>
  </si>
  <si>
    <t>Brazylia</t>
  </si>
  <si>
    <t>Bułgaria</t>
  </si>
  <si>
    <t>Chile</t>
  </si>
  <si>
    <t>Chiny</t>
  </si>
  <si>
    <t>Chorwacja</t>
  </si>
  <si>
    <t>Cypr</t>
  </si>
  <si>
    <t>Czarnogóra</t>
  </si>
  <si>
    <t>Czechy</t>
  </si>
  <si>
    <t>Dania</t>
  </si>
  <si>
    <t>DKK</t>
  </si>
  <si>
    <t>Demokratyczna Republika Konga</t>
  </si>
  <si>
    <t>Egipt</t>
  </si>
  <si>
    <t>Ekwador</t>
  </si>
  <si>
    <t>Estonia</t>
  </si>
  <si>
    <t>Etiopia</t>
  </si>
  <si>
    <t>Finlandia</t>
  </si>
  <si>
    <t>Francja</t>
  </si>
  <si>
    <t>Grecja</t>
  </si>
  <si>
    <t>Gruzja</t>
  </si>
  <si>
    <t>Hiszpania</t>
  </si>
  <si>
    <t>Holandia</t>
  </si>
  <si>
    <t>Indie</t>
  </si>
  <si>
    <t>Indonezja</t>
  </si>
  <si>
    <t>Irak</t>
  </si>
  <si>
    <t>Iran</t>
  </si>
  <si>
    <t>Irlandia</t>
  </si>
  <si>
    <t>Islandia</t>
  </si>
  <si>
    <t>Izrael</t>
  </si>
  <si>
    <t>Japonia</t>
  </si>
  <si>
    <t>JPY</t>
  </si>
  <si>
    <t>Jemen</t>
  </si>
  <si>
    <t>Jordania</t>
  </si>
  <si>
    <t>Kambodża</t>
  </si>
  <si>
    <t>Kanada</t>
  </si>
  <si>
    <t>CAD</t>
  </si>
  <si>
    <t>Katar</t>
  </si>
  <si>
    <t>Kazachstan</t>
  </si>
  <si>
    <t>Kenia</t>
  </si>
  <si>
    <t>Kirgistan</t>
  </si>
  <si>
    <t>Kolumbia</t>
  </si>
  <si>
    <t>Kongo</t>
  </si>
  <si>
    <t>Korea Południowa</t>
  </si>
  <si>
    <t>Korea Północna</t>
  </si>
  <si>
    <t>Kostaryka</t>
  </si>
  <si>
    <t>Kuba</t>
  </si>
  <si>
    <t>Kuwejt</t>
  </si>
  <si>
    <t>Laos</t>
  </si>
  <si>
    <t>Liban</t>
  </si>
  <si>
    <t>Libia</t>
  </si>
  <si>
    <t>Liechtenstein</t>
  </si>
  <si>
    <t>CHF</t>
  </si>
  <si>
    <t>Litwa</t>
  </si>
  <si>
    <t>Luksemburg</t>
  </si>
  <si>
    <t>Łotwa</t>
  </si>
  <si>
    <t>Macedonia Północna</t>
  </si>
  <si>
    <t>Malezja</t>
  </si>
  <si>
    <t>Malta</t>
  </si>
  <si>
    <t>Maroko</t>
  </si>
  <si>
    <t>Meksyk</t>
  </si>
  <si>
    <t>Mołdawia</t>
  </si>
  <si>
    <t>Monako</t>
  </si>
  <si>
    <t>Mongolia</t>
  </si>
  <si>
    <t>Niemcy</t>
  </si>
  <si>
    <t>Nigeria</t>
  </si>
  <si>
    <t>Norwegia</t>
  </si>
  <si>
    <t>NOK</t>
  </si>
  <si>
    <t>Nowa Zelandia</t>
  </si>
  <si>
    <t>Oman</t>
  </si>
  <si>
    <t>Pakistan</t>
  </si>
  <si>
    <t>Palestyna</t>
  </si>
  <si>
    <t>Panama</t>
  </si>
  <si>
    <t>Peru</t>
  </si>
  <si>
    <t>Południowa Afryka</t>
  </si>
  <si>
    <t>Portugalia</t>
  </si>
  <si>
    <t>Rosja</t>
  </si>
  <si>
    <t>Rumunia</t>
  </si>
  <si>
    <t>San Marino</t>
  </si>
  <si>
    <t>Senegal</t>
  </si>
  <si>
    <t>Serbia</t>
  </si>
  <si>
    <t>Singapur</t>
  </si>
  <si>
    <t>Słowacja</t>
  </si>
  <si>
    <t>Słowenia</t>
  </si>
  <si>
    <t>Stany Zjednoczone Ameryki (USA), w tym:</t>
  </si>
  <si>
    <t>Syria</t>
  </si>
  <si>
    <t>Szwajcaria</t>
  </si>
  <si>
    <t>Szwecja</t>
  </si>
  <si>
    <t>SEK</t>
  </si>
  <si>
    <t>Tadżykistan</t>
  </si>
  <si>
    <t>Tajlandia</t>
  </si>
  <si>
    <t>Tanzania</t>
  </si>
  <si>
    <t>Tunezja</t>
  </si>
  <si>
    <t>Turcja</t>
  </si>
  <si>
    <t>Turkmenistan</t>
  </si>
  <si>
    <t>Ukraina</t>
  </si>
  <si>
    <t>Urugwaj</t>
  </si>
  <si>
    <t>Uzbekistan</t>
  </si>
  <si>
    <t>Watykan</t>
  </si>
  <si>
    <t>Wenezuela</t>
  </si>
  <si>
    <t>Węgry</t>
  </si>
  <si>
    <t>Wielka Brytania</t>
  </si>
  <si>
    <t>GBP</t>
  </si>
  <si>
    <t>Wietnam</t>
  </si>
  <si>
    <t>Włochy</t>
  </si>
  <si>
    <t>Wybrzeże Kości Słoniowej</t>
  </si>
  <si>
    <t>Zimbabwe</t>
  </si>
  <si>
    <t>Zjednoczone Emiraty Arabskie</t>
  </si>
  <si>
    <t>- Nowy Jork</t>
  </si>
  <si>
    <t>- Waszyngton</t>
  </si>
  <si>
    <t>Państwa inne niż wymienione w lp. 1-114</t>
  </si>
  <si>
    <t>Ryczałty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</si>
</sst>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9"/>
      <color rgb="FF000000"/>
      <name val="Verdan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9"/>
      <color rgb="FF000000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medium">
        <color rgb="FF9ECDE6"/>
      </left>
      <right style="medium">
        <color rgb="FF9ECDE6"/>
      </right>
      <top/>
      <bottom style="medium">
        <color rgb="FF9ECDE6"/>
      </bottom>
      <diagonal/>
    </border>
    <border>
      <left/>
      <right style="medium">
        <color rgb="FF9ECDE6"/>
      </right>
      <top/>
      <bottom style="medium">
        <color rgb="FF9ECDE6"/>
      </bottom>
      <diagonal/>
    </border>
    <border>
      <left style="medium">
        <color rgb="FF9ECDE6"/>
      </left>
      <right/>
      <top/>
      <bottom style="medium">
        <color rgb="FF9ECDE6"/>
      </bottom>
      <diagonal/>
    </border>
    <border>
      <left/>
      <right/>
      <top/>
      <bottom style="medium">
        <color rgb="FF9ECDE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3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</cellXfs>
  <cellStyles count="1">
    <cellStyle name="Normalny" xfId="0" builtinId="0"/>
  </cellStyles>
  <dxfs count="7">
    <dxf>
      <font>
        <b/>
      </font>
      <alignment horizontal="center" vertical="bottom" textRotation="0" wrapText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border outline="0">
        <left style="medium">
          <color rgb="FF9ECDE6"/>
        </left>
        <right style="medium">
          <color rgb="FF9ECDE6"/>
        </right>
        <top style="medium">
          <color rgb="FF9ECDE6"/>
        </top>
        <bottom style="medium">
          <color rgb="FF9ECDE6"/>
        </bottom>
      </border>
    </dxf>
    <dxf>
      <border outline="0">
        <bottom style="medium">
          <color rgb="FF9ECDE6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F9E3FA-2859-4EBF-B451-384E4AF52E09}" name="Tabela1" displayName="Tabela1" ref="A1:F119" totalsRowShown="0" headerRowBorderDxfId="6" tableBorderDxfId="5" dataCellStyle="Normalny">
  <autoFilter ref="A1:F119" xr:uid="{C48D1112-6158-4DE9-9AED-6CD52DAFF214}"/>
  <tableColumns count="6">
    <tableColumn id="1" xr3:uid="{BE295BB6-037B-49EB-BF5B-38EF2974D689}" name="Lp." dataDxfId="0" dataCellStyle="Normalny"/>
    <tableColumn id="2" xr3:uid="{5CE46EDF-4B1D-4798-AA73-85CC949D21DD}" name="Państwo" dataCellStyle="Normalny"/>
    <tableColumn id="3" xr3:uid="{EE67D41D-E2AD-4355-8469-C92E5B0D7BF3}" name="Waluta" dataDxfId="4" dataCellStyle="Normalny"/>
    <tableColumn id="4" xr3:uid="{063BD315-5473-49FC-9D59-8AED1F8C7929}" name="Kwota diety" dataDxfId="3" dataCellStyle="Normalny"/>
    <tableColumn id="5" xr3:uid="{6F0385F7-A9CA-48B8-A637-691CEC7D05AF}" name="Kwota limitu na nocleg" dataDxfId="2" dataCellStyle="Normalny"/>
    <tableColumn id="6" xr3:uid="{15D275A1-0826-41FF-986D-F20EBF1A448F}" name="Ryczałty" dataDxfId="1" dataCellStyle="Normalny">
      <calculatedColumnFormula>Tabela1[[#This Row],[Kwota limitu na nocleg]]/4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B815B-2A5E-42EB-84B7-690C6EE89FEA}">
  <dimension ref="A1:F119"/>
  <sheetViews>
    <sheetView tabSelected="1" workbookViewId="0">
      <selection sqref="A1:A1048576"/>
    </sheetView>
  </sheetViews>
  <sheetFormatPr defaultRowHeight="14.4" x14ac:dyDescent="0.3"/>
  <cols>
    <col min="1" max="1" width="7" style="15" customWidth="1"/>
    <col min="2" max="2" width="38.6640625" customWidth="1"/>
    <col min="3" max="3" width="11.6640625" style="3" customWidth="1"/>
    <col min="4" max="4" width="17.33203125" style="3" customWidth="1"/>
    <col min="5" max="5" width="26.33203125" style="3" customWidth="1"/>
    <col min="6" max="6" width="14.109375" style="3" customWidth="1"/>
  </cols>
  <sheetData>
    <row r="1" spans="1:6" ht="23.4" thickBot="1" x14ac:dyDescent="0.35">
      <c r="A1" s="14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4" t="s">
        <v>132</v>
      </c>
    </row>
    <row r="2" spans="1:6" x14ac:dyDescent="0.3">
      <c r="A2" s="15">
        <v>1</v>
      </c>
      <c r="B2" t="s">
        <v>5</v>
      </c>
      <c r="C2" s="3" t="s">
        <v>6</v>
      </c>
      <c r="D2" s="3">
        <v>47</v>
      </c>
      <c r="E2" s="3">
        <v>140</v>
      </c>
      <c r="F2" s="3">
        <f>Tabela1[[#This Row],[Kwota limitu na nocleg]]/4</f>
        <v>35</v>
      </c>
    </row>
    <row r="3" spans="1:6" x14ac:dyDescent="0.3">
      <c r="A3" s="15">
        <v>2</v>
      </c>
      <c r="B3" t="s">
        <v>7</v>
      </c>
      <c r="C3" s="3" t="s">
        <v>6</v>
      </c>
      <c r="D3" s="3">
        <v>41</v>
      </c>
      <c r="E3" s="3">
        <v>120</v>
      </c>
      <c r="F3" s="3">
        <f>Tabela1[[#This Row],[Kwota limitu na nocleg]]/4</f>
        <v>30</v>
      </c>
    </row>
    <row r="4" spans="1:6" x14ac:dyDescent="0.3">
      <c r="A4" s="15">
        <v>3</v>
      </c>
      <c r="B4" t="s">
        <v>8</v>
      </c>
      <c r="C4" s="3" t="s">
        <v>6</v>
      </c>
      <c r="D4" s="3">
        <v>50</v>
      </c>
      <c r="E4" s="3">
        <v>200</v>
      </c>
      <c r="F4" s="3">
        <f>Tabela1[[#This Row],[Kwota limitu na nocleg]]/4</f>
        <v>50</v>
      </c>
    </row>
    <row r="5" spans="1:6" x14ac:dyDescent="0.3">
      <c r="A5" s="15">
        <v>4</v>
      </c>
      <c r="B5" t="s">
        <v>9</v>
      </c>
      <c r="C5" s="3" t="s">
        <v>6</v>
      </c>
      <c r="D5" s="3">
        <v>50</v>
      </c>
      <c r="E5" s="3">
        <v>200</v>
      </c>
      <c r="F5" s="3">
        <f>Tabela1[[#This Row],[Kwota limitu na nocleg]]/4</f>
        <v>50</v>
      </c>
    </row>
    <row r="6" spans="1:6" x14ac:dyDescent="0.3">
      <c r="A6" s="15">
        <v>5</v>
      </c>
      <c r="B6" t="s">
        <v>10</v>
      </c>
      <c r="C6" s="3" t="s">
        <v>11</v>
      </c>
      <c r="D6" s="3">
        <v>61</v>
      </c>
      <c r="E6" s="3">
        <v>180</v>
      </c>
      <c r="F6" s="3">
        <f>Tabela1[[#This Row],[Kwota limitu na nocleg]]/4</f>
        <v>45</v>
      </c>
    </row>
    <row r="7" spans="1:6" x14ac:dyDescent="0.3">
      <c r="A7" s="15">
        <v>6</v>
      </c>
      <c r="B7" t="s">
        <v>12</v>
      </c>
      <c r="C7" s="3" t="s">
        <v>6</v>
      </c>
      <c r="D7" s="3">
        <v>50</v>
      </c>
      <c r="E7" s="3">
        <v>200</v>
      </c>
      <c r="F7" s="3">
        <f>Tabela1[[#This Row],[Kwota limitu na nocleg]]/4</f>
        <v>50</v>
      </c>
    </row>
    <row r="8" spans="1:6" x14ac:dyDescent="0.3">
      <c r="A8" s="15">
        <v>7</v>
      </c>
      <c r="B8" t="s">
        <v>13</v>
      </c>
      <c r="C8" s="3" t="s">
        <v>11</v>
      </c>
      <c r="D8" s="3">
        <v>50</v>
      </c>
      <c r="E8" s="3">
        <v>150</v>
      </c>
      <c r="F8" s="3">
        <f>Tabela1[[#This Row],[Kwota limitu na nocleg]]/4</f>
        <v>37.5</v>
      </c>
    </row>
    <row r="9" spans="1:6" x14ac:dyDescent="0.3">
      <c r="A9" s="15">
        <v>8</v>
      </c>
      <c r="B9" t="s">
        <v>14</v>
      </c>
      <c r="C9" s="3" t="s">
        <v>6</v>
      </c>
      <c r="D9" s="3">
        <v>42</v>
      </c>
      <c r="E9" s="3">
        <v>145</v>
      </c>
      <c r="F9" s="3">
        <f>Tabela1[[#This Row],[Kwota limitu na nocleg]]/4</f>
        <v>36.25</v>
      </c>
    </row>
    <row r="10" spans="1:6" x14ac:dyDescent="0.3">
      <c r="A10" s="15">
        <v>9</v>
      </c>
      <c r="B10" t="s">
        <v>15</v>
      </c>
      <c r="C10" s="3" t="s">
        <v>16</v>
      </c>
      <c r="D10" s="3">
        <v>95</v>
      </c>
      <c r="E10" s="3">
        <v>270</v>
      </c>
      <c r="F10" s="3">
        <f>Tabela1[[#This Row],[Kwota limitu na nocleg]]/4</f>
        <v>67.5</v>
      </c>
    </row>
    <row r="11" spans="1:6" x14ac:dyDescent="0.3">
      <c r="A11" s="15">
        <v>10</v>
      </c>
      <c r="B11" t="s">
        <v>17</v>
      </c>
      <c r="C11" s="3" t="s">
        <v>6</v>
      </c>
      <c r="D11" s="3">
        <v>57</v>
      </c>
      <c r="E11" s="3">
        <v>150</v>
      </c>
      <c r="F11" s="3">
        <f>Tabela1[[#This Row],[Kwota limitu na nocleg]]/4</f>
        <v>37.5</v>
      </c>
    </row>
    <row r="12" spans="1:6" x14ac:dyDescent="0.3">
      <c r="A12" s="15">
        <v>11</v>
      </c>
      <c r="B12" t="s">
        <v>18</v>
      </c>
      <c r="C12" s="3" t="s">
        <v>6</v>
      </c>
      <c r="D12" s="3">
        <v>43</v>
      </c>
      <c r="E12" s="3">
        <v>150</v>
      </c>
      <c r="F12" s="3">
        <f>Tabela1[[#This Row],[Kwota limitu na nocleg]]/4</f>
        <v>37.5</v>
      </c>
    </row>
    <row r="13" spans="1:6" x14ac:dyDescent="0.3">
      <c r="A13" s="15">
        <v>12</v>
      </c>
      <c r="B13" t="s">
        <v>19</v>
      </c>
      <c r="C13" s="3" t="s">
        <v>11</v>
      </c>
      <c r="D13" s="3">
        <v>50</v>
      </c>
      <c r="E13" s="3">
        <v>120</v>
      </c>
      <c r="F13" s="3">
        <f>Tabela1[[#This Row],[Kwota limitu na nocleg]]/4</f>
        <v>30</v>
      </c>
    </row>
    <row r="14" spans="1:6" x14ac:dyDescent="0.3">
      <c r="A14" s="15">
        <v>13</v>
      </c>
      <c r="B14" t="s">
        <v>20</v>
      </c>
      <c r="C14" s="3" t="s">
        <v>6</v>
      </c>
      <c r="D14" s="3">
        <v>55</v>
      </c>
      <c r="E14" s="3">
        <v>200</v>
      </c>
      <c r="F14" s="3">
        <f>Tabela1[[#This Row],[Kwota limitu na nocleg]]/4</f>
        <v>50</v>
      </c>
    </row>
    <row r="15" spans="1:6" x14ac:dyDescent="0.3">
      <c r="A15" s="15">
        <v>14</v>
      </c>
      <c r="B15" t="s">
        <v>21</v>
      </c>
      <c r="C15" s="3" t="s">
        <v>6</v>
      </c>
      <c r="D15" s="3">
        <v>42</v>
      </c>
      <c r="E15" s="3">
        <v>130</v>
      </c>
      <c r="F15" s="3">
        <f>Tabela1[[#This Row],[Kwota limitu na nocleg]]/4</f>
        <v>32.5</v>
      </c>
    </row>
    <row r="16" spans="1:6" x14ac:dyDescent="0.3">
      <c r="A16" s="15">
        <v>15</v>
      </c>
      <c r="B16" t="s">
        <v>22</v>
      </c>
      <c r="C16" s="3" t="s">
        <v>6</v>
      </c>
      <c r="D16" s="3">
        <v>41</v>
      </c>
      <c r="E16" s="3">
        <v>100</v>
      </c>
      <c r="F16" s="3">
        <f>Tabela1[[#This Row],[Kwota limitu na nocleg]]/4</f>
        <v>25</v>
      </c>
    </row>
    <row r="17" spans="1:6" x14ac:dyDescent="0.3">
      <c r="A17" s="15">
        <v>16</v>
      </c>
      <c r="B17" t="s">
        <v>23</v>
      </c>
      <c r="C17" s="3" t="s">
        <v>6</v>
      </c>
      <c r="D17" s="3">
        <v>43</v>
      </c>
      <c r="E17" s="3">
        <v>120</v>
      </c>
      <c r="F17" s="3">
        <f>Tabela1[[#This Row],[Kwota limitu na nocleg]]/4</f>
        <v>30</v>
      </c>
    </row>
    <row r="18" spans="1:6" x14ac:dyDescent="0.3">
      <c r="A18" s="15">
        <v>17</v>
      </c>
      <c r="B18" t="s">
        <v>24</v>
      </c>
      <c r="C18" s="3" t="s">
        <v>6</v>
      </c>
      <c r="D18" s="3">
        <v>40</v>
      </c>
      <c r="E18" s="3">
        <v>120</v>
      </c>
      <c r="F18" s="3">
        <f>Tabela1[[#This Row],[Kwota limitu na nocleg]]/4</f>
        <v>30</v>
      </c>
    </row>
    <row r="19" spans="1:6" x14ac:dyDescent="0.3">
      <c r="A19" s="15">
        <v>18</v>
      </c>
      <c r="B19" t="s">
        <v>25</v>
      </c>
      <c r="C19" s="3" t="s">
        <v>11</v>
      </c>
      <c r="D19" s="3">
        <v>60</v>
      </c>
      <c r="E19" s="3">
        <v>120</v>
      </c>
      <c r="F19" s="3">
        <f>Tabela1[[#This Row],[Kwota limitu na nocleg]]/4</f>
        <v>30</v>
      </c>
    </row>
    <row r="20" spans="1:6" x14ac:dyDescent="0.3">
      <c r="A20" s="15">
        <v>19</v>
      </c>
      <c r="B20" t="s">
        <v>26</v>
      </c>
      <c r="C20" s="3" t="s">
        <v>6</v>
      </c>
      <c r="D20" s="3">
        <v>55</v>
      </c>
      <c r="E20" s="3">
        <v>170</v>
      </c>
      <c r="F20" s="3">
        <f>Tabela1[[#This Row],[Kwota limitu na nocleg]]/4</f>
        <v>42.5</v>
      </c>
    </row>
    <row r="21" spans="1:6" x14ac:dyDescent="0.3">
      <c r="A21" s="15">
        <v>20</v>
      </c>
      <c r="B21" t="s">
        <v>27</v>
      </c>
      <c r="C21" s="3" t="s">
        <v>6</v>
      </c>
      <c r="D21" s="3">
        <v>42</v>
      </c>
      <c r="E21" s="3">
        <v>125</v>
      </c>
      <c r="F21" s="3">
        <f>Tabela1[[#This Row],[Kwota limitu na nocleg]]/4</f>
        <v>31.25</v>
      </c>
    </row>
    <row r="22" spans="1:6" x14ac:dyDescent="0.3">
      <c r="A22" s="15">
        <v>21</v>
      </c>
      <c r="B22" t="s">
        <v>28</v>
      </c>
      <c r="C22" s="3" t="s">
        <v>6</v>
      </c>
      <c r="D22" s="3">
        <v>43</v>
      </c>
      <c r="E22" s="3">
        <v>160</v>
      </c>
      <c r="F22" s="3">
        <f>Tabela1[[#This Row],[Kwota limitu na nocleg]]/4</f>
        <v>40</v>
      </c>
    </row>
    <row r="23" spans="1:6" x14ac:dyDescent="0.3">
      <c r="A23" s="15">
        <v>22</v>
      </c>
      <c r="B23" t="s">
        <v>29</v>
      </c>
      <c r="C23" s="3" t="s">
        <v>6</v>
      </c>
      <c r="D23" s="3">
        <v>40</v>
      </c>
      <c r="E23" s="3">
        <v>110</v>
      </c>
      <c r="F23" s="3">
        <f>Tabela1[[#This Row],[Kwota limitu na nocleg]]/4</f>
        <v>27.5</v>
      </c>
    </row>
    <row r="24" spans="1:6" x14ac:dyDescent="0.3">
      <c r="A24" s="15">
        <v>23</v>
      </c>
      <c r="B24" t="s">
        <v>30</v>
      </c>
      <c r="C24" s="3" t="s">
        <v>6</v>
      </c>
      <c r="D24" s="3">
        <v>41</v>
      </c>
      <c r="E24" s="3">
        <v>120</v>
      </c>
      <c r="F24" s="3">
        <f>Tabela1[[#This Row],[Kwota limitu na nocleg]]/4</f>
        <v>30</v>
      </c>
    </row>
    <row r="25" spans="1:6" x14ac:dyDescent="0.3">
      <c r="A25" s="15">
        <v>24</v>
      </c>
      <c r="B25" t="s">
        <v>31</v>
      </c>
      <c r="C25" s="3" t="s">
        <v>32</v>
      </c>
      <c r="D25" s="3">
        <v>446</v>
      </c>
      <c r="E25" s="3">
        <v>1430</v>
      </c>
      <c r="F25" s="3">
        <f>Tabela1[[#This Row],[Kwota limitu na nocleg]]/4</f>
        <v>357.5</v>
      </c>
    </row>
    <row r="26" spans="1:6" x14ac:dyDescent="0.3">
      <c r="A26" s="15">
        <v>25</v>
      </c>
      <c r="B26" t="s">
        <v>33</v>
      </c>
      <c r="C26" s="3" t="s">
        <v>11</v>
      </c>
      <c r="D26" s="3">
        <v>66</v>
      </c>
      <c r="E26" s="3">
        <v>220</v>
      </c>
      <c r="F26" s="3">
        <f>Tabela1[[#This Row],[Kwota limitu na nocleg]]/4</f>
        <v>55</v>
      </c>
    </row>
    <row r="27" spans="1:6" x14ac:dyDescent="0.3">
      <c r="A27" s="15">
        <v>26</v>
      </c>
      <c r="B27" t="s">
        <v>34</v>
      </c>
      <c r="C27" s="3" t="s">
        <v>11</v>
      </c>
      <c r="D27" s="3">
        <v>55</v>
      </c>
      <c r="E27" s="3">
        <v>150</v>
      </c>
      <c r="F27" s="3">
        <f>Tabela1[[#This Row],[Kwota limitu na nocleg]]/4</f>
        <v>37.5</v>
      </c>
    </row>
    <row r="28" spans="1:6" x14ac:dyDescent="0.3">
      <c r="A28" s="15">
        <v>27</v>
      </c>
      <c r="B28" t="s">
        <v>35</v>
      </c>
      <c r="C28" s="3" t="s">
        <v>11</v>
      </c>
      <c r="D28" s="3">
        <v>44</v>
      </c>
      <c r="E28" s="3">
        <v>110</v>
      </c>
      <c r="F28" s="3">
        <f>Tabela1[[#This Row],[Kwota limitu na nocleg]]/4</f>
        <v>27.5</v>
      </c>
    </row>
    <row r="29" spans="1:6" x14ac:dyDescent="0.3">
      <c r="A29" s="15">
        <v>28</v>
      </c>
      <c r="B29" t="s">
        <v>36</v>
      </c>
      <c r="C29" s="3" t="s">
        <v>6</v>
      </c>
      <c r="D29" s="3">
        <v>45</v>
      </c>
      <c r="E29" s="3">
        <v>110</v>
      </c>
      <c r="F29" s="3">
        <f>Tabela1[[#This Row],[Kwota limitu na nocleg]]/4</f>
        <v>27.5</v>
      </c>
    </row>
    <row r="30" spans="1:6" x14ac:dyDescent="0.3">
      <c r="A30" s="15">
        <v>29</v>
      </c>
      <c r="B30" t="s">
        <v>37</v>
      </c>
      <c r="C30" s="3" t="s">
        <v>11</v>
      </c>
      <c r="D30" s="3">
        <v>55</v>
      </c>
      <c r="E30" s="3">
        <v>300</v>
      </c>
      <c r="F30" s="3">
        <f>Tabela1[[#This Row],[Kwota limitu na nocleg]]/4</f>
        <v>75</v>
      </c>
    </row>
    <row r="31" spans="1:6" x14ac:dyDescent="0.3">
      <c r="A31" s="15">
        <v>30</v>
      </c>
      <c r="B31" t="s">
        <v>38</v>
      </c>
      <c r="C31" s="3" t="s">
        <v>6</v>
      </c>
      <c r="D31" s="3">
        <v>53</v>
      </c>
      <c r="E31" s="3">
        <v>180</v>
      </c>
      <c r="F31" s="3">
        <f>Tabela1[[#This Row],[Kwota limitu na nocleg]]/4</f>
        <v>45</v>
      </c>
    </row>
    <row r="32" spans="1:6" x14ac:dyDescent="0.3">
      <c r="A32" s="15">
        <v>31</v>
      </c>
      <c r="B32" t="s">
        <v>39</v>
      </c>
      <c r="C32" s="3" t="s">
        <v>6</v>
      </c>
      <c r="D32" s="3">
        <v>55</v>
      </c>
      <c r="E32" s="3">
        <v>200</v>
      </c>
      <c r="F32" s="3">
        <f>Tabela1[[#This Row],[Kwota limitu na nocleg]]/4</f>
        <v>50</v>
      </c>
    </row>
    <row r="33" spans="1:6" x14ac:dyDescent="0.3">
      <c r="A33" s="15">
        <v>32</v>
      </c>
      <c r="B33" t="s">
        <v>40</v>
      </c>
      <c r="C33" s="3" t="s">
        <v>6</v>
      </c>
      <c r="D33" s="3">
        <v>50</v>
      </c>
      <c r="E33" s="3">
        <v>160</v>
      </c>
      <c r="F33" s="3">
        <f>Tabela1[[#This Row],[Kwota limitu na nocleg]]/4</f>
        <v>40</v>
      </c>
    </row>
    <row r="34" spans="1:6" x14ac:dyDescent="0.3">
      <c r="A34" s="15">
        <v>33</v>
      </c>
      <c r="B34" t="s">
        <v>41</v>
      </c>
      <c r="C34" s="3" t="s">
        <v>6</v>
      </c>
      <c r="D34" s="3">
        <v>48</v>
      </c>
      <c r="E34" s="3">
        <v>160</v>
      </c>
      <c r="F34" s="3">
        <f>Tabela1[[#This Row],[Kwota limitu na nocleg]]/4</f>
        <v>40</v>
      </c>
    </row>
    <row r="35" spans="1:6" x14ac:dyDescent="0.3">
      <c r="A35" s="15">
        <v>34</v>
      </c>
      <c r="B35" t="s">
        <v>42</v>
      </c>
      <c r="C35" s="3" t="s">
        <v>6</v>
      </c>
      <c r="D35" s="3">
        <v>50</v>
      </c>
      <c r="E35" s="3">
        <v>200</v>
      </c>
      <c r="F35" s="3">
        <f>Tabela1[[#This Row],[Kwota limitu na nocleg]]/4</f>
        <v>50</v>
      </c>
    </row>
    <row r="36" spans="1:6" x14ac:dyDescent="0.3">
      <c r="A36" s="15">
        <v>35</v>
      </c>
      <c r="B36" t="s">
        <v>43</v>
      </c>
      <c r="C36" s="3" t="s">
        <v>6</v>
      </c>
      <c r="D36" s="3">
        <v>50</v>
      </c>
      <c r="E36" s="3">
        <v>150</v>
      </c>
      <c r="F36" s="3">
        <f>Tabela1[[#This Row],[Kwota limitu na nocleg]]/4</f>
        <v>37.5</v>
      </c>
    </row>
    <row r="37" spans="1:6" x14ac:dyDescent="0.3">
      <c r="A37" s="15">
        <v>36</v>
      </c>
      <c r="B37" t="s">
        <v>44</v>
      </c>
      <c r="C37" s="3" t="s">
        <v>6</v>
      </c>
      <c r="D37" s="3">
        <v>42</v>
      </c>
      <c r="E37" s="3">
        <v>210</v>
      </c>
      <c r="F37" s="3">
        <f>Tabela1[[#This Row],[Kwota limitu na nocleg]]/4</f>
        <v>52.5</v>
      </c>
    </row>
    <row r="38" spans="1:6" x14ac:dyDescent="0.3">
      <c r="A38" s="15">
        <v>37</v>
      </c>
      <c r="B38" t="s">
        <v>45</v>
      </c>
      <c r="C38" s="3" t="s">
        <v>6</v>
      </c>
      <c r="D38" s="3">
        <v>41</v>
      </c>
      <c r="E38" s="3">
        <v>110</v>
      </c>
      <c r="F38" s="3">
        <f>Tabela1[[#This Row],[Kwota limitu na nocleg]]/4</f>
        <v>27.5</v>
      </c>
    </row>
    <row r="39" spans="1:6" x14ac:dyDescent="0.3">
      <c r="A39" s="15">
        <v>38</v>
      </c>
      <c r="B39" t="s">
        <v>46</v>
      </c>
      <c r="C39" s="3" t="s">
        <v>11</v>
      </c>
      <c r="D39" s="3">
        <v>60</v>
      </c>
      <c r="E39" s="3">
        <v>120</v>
      </c>
      <c r="F39" s="3">
        <f>Tabela1[[#This Row],[Kwota limitu na nocleg]]/4</f>
        <v>30</v>
      </c>
    </row>
    <row r="40" spans="1:6" x14ac:dyDescent="0.3">
      <c r="A40" s="15">
        <v>39</v>
      </c>
      <c r="B40" t="s">
        <v>47</v>
      </c>
      <c r="C40" s="3" t="s">
        <v>6</v>
      </c>
      <c r="D40" s="3">
        <v>41</v>
      </c>
      <c r="E40" s="3">
        <v>95</v>
      </c>
      <c r="F40" s="3">
        <f>Tabela1[[#This Row],[Kwota limitu na nocleg]]/4</f>
        <v>23.75</v>
      </c>
    </row>
    <row r="41" spans="1:6" x14ac:dyDescent="0.3">
      <c r="A41" s="15">
        <v>40</v>
      </c>
      <c r="B41" t="s">
        <v>48</v>
      </c>
      <c r="C41" s="3" t="s">
        <v>6</v>
      </c>
      <c r="D41" s="3">
        <v>52</v>
      </c>
      <c r="E41" s="3">
        <v>160</v>
      </c>
      <c r="F41" s="3">
        <f>Tabela1[[#This Row],[Kwota limitu na nocleg]]/4</f>
        <v>40</v>
      </c>
    </row>
    <row r="42" spans="1:6" x14ac:dyDescent="0.3">
      <c r="A42" s="15">
        <v>41</v>
      </c>
      <c r="B42" t="s">
        <v>49</v>
      </c>
      <c r="C42" s="3" t="s">
        <v>6</v>
      </c>
      <c r="D42" s="3">
        <v>56</v>
      </c>
      <c r="E42" s="3">
        <v>160</v>
      </c>
      <c r="F42" s="3">
        <f>Tabela1[[#This Row],[Kwota limitu na nocleg]]/4</f>
        <v>40</v>
      </c>
    </row>
    <row r="43" spans="1:6" x14ac:dyDescent="0.3">
      <c r="A43" s="15">
        <v>42</v>
      </c>
      <c r="B43" t="s">
        <v>50</v>
      </c>
      <c r="C43" s="3" t="s">
        <v>6</v>
      </c>
      <c r="D43" s="3">
        <v>70</v>
      </c>
      <c r="E43" s="3">
        <v>200</v>
      </c>
      <c r="F43" s="3">
        <f>Tabela1[[#This Row],[Kwota limitu na nocleg]]/4</f>
        <v>50</v>
      </c>
    </row>
    <row r="44" spans="1:6" x14ac:dyDescent="0.3">
      <c r="A44" s="15">
        <v>43</v>
      </c>
      <c r="B44" t="s">
        <v>51</v>
      </c>
      <c r="C44" s="3" t="s">
        <v>52</v>
      </c>
      <c r="D44" s="3">
        <v>7532</v>
      </c>
      <c r="E44" s="3">
        <v>22000</v>
      </c>
      <c r="F44" s="3">
        <f>Tabela1[[#This Row],[Kwota limitu na nocleg]]/4</f>
        <v>5500</v>
      </c>
    </row>
    <row r="45" spans="1:6" x14ac:dyDescent="0.3">
      <c r="A45" s="15">
        <v>44</v>
      </c>
      <c r="B45" t="s">
        <v>53</v>
      </c>
      <c r="C45" s="3" t="s">
        <v>11</v>
      </c>
      <c r="D45" s="3">
        <v>48</v>
      </c>
      <c r="E45" s="3">
        <v>160</v>
      </c>
      <c r="F45" s="3">
        <f>Tabela1[[#This Row],[Kwota limitu na nocleg]]/4</f>
        <v>40</v>
      </c>
    </row>
    <row r="46" spans="1:6" x14ac:dyDescent="0.3">
      <c r="A46" s="15">
        <v>45</v>
      </c>
      <c r="B46" t="s">
        <v>54</v>
      </c>
      <c r="C46" s="3" t="s">
        <v>6</v>
      </c>
      <c r="D46" s="3">
        <v>50</v>
      </c>
      <c r="E46" s="3">
        <v>130</v>
      </c>
      <c r="F46" s="3">
        <f>Tabela1[[#This Row],[Kwota limitu na nocleg]]/4</f>
        <v>32.5</v>
      </c>
    </row>
    <row r="47" spans="1:6" x14ac:dyDescent="0.3">
      <c r="A47" s="15">
        <v>46</v>
      </c>
      <c r="B47" t="s">
        <v>55</v>
      </c>
      <c r="C47" s="3" t="s">
        <v>11</v>
      </c>
      <c r="D47" s="3">
        <v>45</v>
      </c>
      <c r="E47" s="3">
        <v>100</v>
      </c>
      <c r="F47" s="3">
        <f>Tabela1[[#This Row],[Kwota limitu na nocleg]]/4</f>
        <v>25</v>
      </c>
    </row>
    <row r="48" spans="1:6" x14ac:dyDescent="0.3">
      <c r="A48" s="15">
        <v>47</v>
      </c>
      <c r="B48" t="s">
        <v>56</v>
      </c>
      <c r="C48" s="3" t="s">
        <v>57</v>
      </c>
      <c r="D48" s="3">
        <v>71</v>
      </c>
      <c r="E48" s="3">
        <v>190</v>
      </c>
      <c r="F48" s="3">
        <f>Tabela1[[#This Row],[Kwota limitu na nocleg]]/4</f>
        <v>47.5</v>
      </c>
    </row>
    <row r="49" spans="1:6" x14ac:dyDescent="0.3">
      <c r="A49" s="15">
        <v>48</v>
      </c>
      <c r="B49" t="s">
        <v>58</v>
      </c>
      <c r="C49" s="3" t="s">
        <v>6</v>
      </c>
      <c r="D49" s="3">
        <v>41</v>
      </c>
      <c r="E49" s="3">
        <v>200</v>
      </c>
      <c r="F49" s="3">
        <f>Tabela1[[#This Row],[Kwota limitu na nocleg]]/4</f>
        <v>50</v>
      </c>
    </row>
    <row r="50" spans="1:6" x14ac:dyDescent="0.3">
      <c r="A50" s="15">
        <v>49</v>
      </c>
      <c r="B50" t="s">
        <v>59</v>
      </c>
      <c r="C50" s="3" t="s">
        <v>6</v>
      </c>
      <c r="D50" s="3">
        <v>45</v>
      </c>
      <c r="E50" s="3">
        <v>155</v>
      </c>
      <c r="F50" s="3">
        <f>Tabela1[[#This Row],[Kwota limitu na nocleg]]/4</f>
        <v>38.75</v>
      </c>
    </row>
    <row r="51" spans="1:6" x14ac:dyDescent="0.3">
      <c r="A51" s="15">
        <v>50</v>
      </c>
      <c r="B51" t="s">
        <v>60</v>
      </c>
      <c r="C51" s="3" t="s">
        <v>6</v>
      </c>
      <c r="D51" s="3">
        <v>41</v>
      </c>
      <c r="E51" s="3">
        <v>150</v>
      </c>
      <c r="F51" s="3">
        <f>Tabela1[[#This Row],[Kwota limitu na nocleg]]/4</f>
        <v>37.5</v>
      </c>
    </row>
    <row r="52" spans="1:6" x14ac:dyDescent="0.3">
      <c r="A52" s="15">
        <v>51</v>
      </c>
      <c r="B52" t="s">
        <v>61</v>
      </c>
      <c r="C52" s="3" t="s">
        <v>11</v>
      </c>
      <c r="D52" s="3">
        <v>41</v>
      </c>
      <c r="E52" s="3">
        <v>150</v>
      </c>
      <c r="F52" s="3">
        <f>Tabela1[[#This Row],[Kwota limitu na nocleg]]/4</f>
        <v>37.5</v>
      </c>
    </row>
    <row r="53" spans="1:6" x14ac:dyDescent="0.3">
      <c r="A53" s="15">
        <v>52</v>
      </c>
      <c r="B53" t="s">
        <v>62</v>
      </c>
      <c r="C53" s="3" t="s">
        <v>11</v>
      </c>
      <c r="D53" s="3">
        <v>49</v>
      </c>
      <c r="E53" s="3">
        <v>120</v>
      </c>
      <c r="F53" s="3">
        <f>Tabela1[[#This Row],[Kwota limitu na nocleg]]/4</f>
        <v>30</v>
      </c>
    </row>
    <row r="54" spans="1:6" x14ac:dyDescent="0.3">
      <c r="A54" s="15">
        <v>53</v>
      </c>
      <c r="B54" t="s">
        <v>63</v>
      </c>
      <c r="C54" s="3" t="s">
        <v>11</v>
      </c>
      <c r="D54" s="3">
        <v>66</v>
      </c>
      <c r="E54" s="3">
        <v>220</v>
      </c>
      <c r="F54" s="3">
        <f>Tabela1[[#This Row],[Kwota limitu na nocleg]]/4</f>
        <v>55</v>
      </c>
    </row>
    <row r="55" spans="1:6" x14ac:dyDescent="0.3">
      <c r="A55" s="15">
        <v>54</v>
      </c>
      <c r="B55" t="s">
        <v>64</v>
      </c>
      <c r="C55" s="3" t="s">
        <v>6</v>
      </c>
      <c r="D55" s="3">
        <v>46</v>
      </c>
      <c r="E55" s="3">
        <v>170</v>
      </c>
      <c r="F55" s="3">
        <f>Tabela1[[#This Row],[Kwota limitu na nocleg]]/4</f>
        <v>42.5</v>
      </c>
    </row>
    <row r="56" spans="1:6" x14ac:dyDescent="0.3">
      <c r="A56" s="15">
        <v>55</v>
      </c>
      <c r="B56" t="s">
        <v>65</v>
      </c>
      <c r="C56" s="3" t="s">
        <v>6</v>
      </c>
      <c r="D56" s="3">
        <v>48</v>
      </c>
      <c r="E56" s="3">
        <v>170</v>
      </c>
      <c r="F56" s="3">
        <f>Tabela1[[#This Row],[Kwota limitu na nocleg]]/4</f>
        <v>42.5</v>
      </c>
    </row>
    <row r="57" spans="1:6" x14ac:dyDescent="0.3">
      <c r="A57" s="15">
        <v>56</v>
      </c>
      <c r="B57" t="s">
        <v>66</v>
      </c>
      <c r="C57" s="3" t="s">
        <v>11</v>
      </c>
      <c r="D57" s="3">
        <v>50</v>
      </c>
      <c r="E57" s="3">
        <v>140</v>
      </c>
      <c r="F57" s="3">
        <f>Tabela1[[#This Row],[Kwota limitu na nocleg]]/4</f>
        <v>35</v>
      </c>
    </row>
    <row r="58" spans="1:6" x14ac:dyDescent="0.3">
      <c r="A58" s="15">
        <v>57</v>
      </c>
      <c r="B58" t="s">
        <v>67</v>
      </c>
      <c r="C58" s="3" t="s">
        <v>6</v>
      </c>
      <c r="D58" s="3">
        <v>50</v>
      </c>
      <c r="E58" s="3">
        <v>140</v>
      </c>
      <c r="F58" s="3">
        <f>Tabela1[[#This Row],[Kwota limitu na nocleg]]/4</f>
        <v>35</v>
      </c>
    </row>
    <row r="59" spans="1:6" x14ac:dyDescent="0.3">
      <c r="A59" s="15">
        <v>58</v>
      </c>
      <c r="B59" t="s">
        <v>68</v>
      </c>
      <c r="C59" s="3" t="s">
        <v>6</v>
      </c>
      <c r="D59" s="3">
        <v>39</v>
      </c>
      <c r="E59" s="3">
        <v>200</v>
      </c>
      <c r="F59" s="3">
        <f>Tabela1[[#This Row],[Kwota limitu na nocleg]]/4</f>
        <v>50</v>
      </c>
    </row>
    <row r="60" spans="1:6" x14ac:dyDescent="0.3">
      <c r="A60" s="15">
        <v>59</v>
      </c>
      <c r="B60" t="s">
        <v>69</v>
      </c>
      <c r="C60" s="3" t="s">
        <v>11</v>
      </c>
      <c r="D60" s="3">
        <v>54</v>
      </c>
      <c r="E60" s="3">
        <v>100</v>
      </c>
      <c r="F60" s="3">
        <f>Tabela1[[#This Row],[Kwota limitu na nocleg]]/4</f>
        <v>25</v>
      </c>
    </row>
    <row r="61" spans="1:6" x14ac:dyDescent="0.3">
      <c r="A61" s="15">
        <v>60</v>
      </c>
      <c r="B61" t="s">
        <v>70</v>
      </c>
      <c r="C61" s="3" t="s">
        <v>11</v>
      </c>
      <c r="D61" s="3">
        <v>57</v>
      </c>
      <c r="E61" s="3">
        <v>150</v>
      </c>
      <c r="F61" s="3">
        <f>Tabela1[[#This Row],[Kwota limitu na nocleg]]/4</f>
        <v>37.5</v>
      </c>
    </row>
    <row r="62" spans="1:6" x14ac:dyDescent="0.3">
      <c r="A62" s="15">
        <v>61</v>
      </c>
      <c r="B62" t="s">
        <v>71</v>
      </c>
      <c r="C62" s="3" t="s">
        <v>6</v>
      </c>
      <c r="D62" s="3">
        <v>52</v>
      </c>
      <c r="E62" s="3">
        <v>100</v>
      </c>
      <c r="F62" s="3">
        <f>Tabela1[[#This Row],[Kwota limitu na nocleg]]/4</f>
        <v>25</v>
      </c>
    </row>
    <row r="63" spans="1:6" x14ac:dyDescent="0.3">
      <c r="A63" s="15">
        <v>62</v>
      </c>
      <c r="B63" t="s">
        <v>72</v>
      </c>
      <c r="C63" s="3" t="s">
        <v>73</v>
      </c>
      <c r="D63" s="3">
        <v>88</v>
      </c>
      <c r="E63" s="3">
        <v>220</v>
      </c>
      <c r="F63" s="3">
        <f>Tabela1[[#This Row],[Kwota limitu na nocleg]]/4</f>
        <v>55</v>
      </c>
    </row>
    <row r="64" spans="1:6" x14ac:dyDescent="0.3">
      <c r="A64" s="15">
        <v>63</v>
      </c>
      <c r="B64" t="s">
        <v>74</v>
      </c>
      <c r="C64" s="3" t="s">
        <v>6</v>
      </c>
      <c r="D64" s="3">
        <v>45</v>
      </c>
      <c r="E64" s="3">
        <v>150</v>
      </c>
      <c r="F64" s="3">
        <f>Tabela1[[#This Row],[Kwota limitu na nocleg]]/4</f>
        <v>37.5</v>
      </c>
    </row>
    <row r="65" spans="1:6" x14ac:dyDescent="0.3">
      <c r="A65" s="15">
        <v>64</v>
      </c>
      <c r="B65" t="s">
        <v>75</v>
      </c>
      <c r="C65" s="3" t="s">
        <v>6</v>
      </c>
      <c r="D65" s="3">
        <v>55</v>
      </c>
      <c r="E65" s="3">
        <v>200</v>
      </c>
      <c r="F65" s="3">
        <f>Tabela1[[#This Row],[Kwota limitu na nocleg]]/4</f>
        <v>50</v>
      </c>
    </row>
    <row r="66" spans="1:6" x14ac:dyDescent="0.3">
      <c r="A66" s="15">
        <v>65</v>
      </c>
      <c r="B66" t="s">
        <v>76</v>
      </c>
      <c r="C66" s="3" t="s">
        <v>6</v>
      </c>
      <c r="D66" s="3">
        <v>57</v>
      </c>
      <c r="E66" s="3">
        <v>132</v>
      </c>
      <c r="F66" s="3">
        <f>Tabela1[[#This Row],[Kwota limitu na nocleg]]/4</f>
        <v>33</v>
      </c>
    </row>
    <row r="67" spans="1:6" x14ac:dyDescent="0.3">
      <c r="A67" s="15">
        <v>66</v>
      </c>
      <c r="B67" t="s">
        <v>77</v>
      </c>
      <c r="C67" s="3" t="s">
        <v>6</v>
      </c>
      <c r="D67" s="3">
        <v>43</v>
      </c>
      <c r="E67" s="3">
        <v>138</v>
      </c>
      <c r="F67" s="3">
        <f>Tabela1[[#This Row],[Kwota limitu na nocleg]]/4</f>
        <v>34.5</v>
      </c>
    </row>
    <row r="68" spans="1:6" x14ac:dyDescent="0.3">
      <c r="A68" s="15">
        <v>67</v>
      </c>
      <c r="B68" t="s">
        <v>78</v>
      </c>
      <c r="C68" s="3" t="s">
        <v>6</v>
      </c>
      <c r="D68" s="3">
        <v>41</v>
      </c>
      <c r="E68" s="3">
        <v>140</v>
      </c>
      <c r="F68" s="3">
        <f>Tabela1[[#This Row],[Kwota limitu na nocleg]]/4</f>
        <v>35</v>
      </c>
    </row>
    <row r="69" spans="1:6" x14ac:dyDescent="0.3">
      <c r="A69" s="15">
        <v>68</v>
      </c>
      <c r="B69" t="s">
        <v>79</v>
      </c>
      <c r="C69" s="3" t="s">
        <v>6</v>
      </c>
      <c r="D69" s="3">
        <v>43</v>
      </c>
      <c r="E69" s="3">
        <v>180</v>
      </c>
      <c r="F69" s="3">
        <f>Tabela1[[#This Row],[Kwota limitu na nocleg]]/4</f>
        <v>45</v>
      </c>
    </row>
    <row r="70" spans="1:6" x14ac:dyDescent="0.3">
      <c r="A70" s="15">
        <v>69</v>
      </c>
      <c r="B70" t="s">
        <v>80</v>
      </c>
      <c r="C70" s="3" t="s">
        <v>6</v>
      </c>
      <c r="D70" s="3">
        <v>41</v>
      </c>
      <c r="E70" s="3">
        <v>130</v>
      </c>
      <c r="F70" s="3">
        <f>Tabela1[[#This Row],[Kwota limitu na nocleg]]/4</f>
        <v>32.5</v>
      </c>
    </row>
    <row r="71" spans="1:6" x14ac:dyDescent="0.3">
      <c r="A71" s="15">
        <v>70</v>
      </c>
      <c r="B71" t="s">
        <v>81</v>
      </c>
      <c r="C71" s="3" t="s">
        <v>11</v>
      </c>
      <c r="D71" s="3">
        <v>58</v>
      </c>
      <c r="E71" s="3">
        <v>154</v>
      </c>
      <c r="F71" s="3">
        <f>Tabela1[[#This Row],[Kwota limitu na nocleg]]/4</f>
        <v>38.5</v>
      </c>
    </row>
    <row r="72" spans="1:6" x14ac:dyDescent="0.3">
      <c r="A72" s="15">
        <v>71</v>
      </c>
      <c r="B72" t="s">
        <v>82</v>
      </c>
      <c r="C72" s="3" t="s">
        <v>6</v>
      </c>
      <c r="D72" s="3">
        <v>45</v>
      </c>
      <c r="E72" s="3">
        <v>94</v>
      </c>
      <c r="F72" s="3">
        <f>Tabela1[[#This Row],[Kwota limitu na nocleg]]/4</f>
        <v>23.5</v>
      </c>
    </row>
    <row r="73" spans="1:6" x14ac:dyDescent="0.3">
      <c r="A73" s="15">
        <v>72</v>
      </c>
      <c r="B73" t="s">
        <v>83</v>
      </c>
      <c r="C73" s="3" t="s">
        <v>6</v>
      </c>
      <c r="D73" s="3">
        <v>55</v>
      </c>
      <c r="E73" s="3">
        <v>200</v>
      </c>
      <c r="F73" s="3">
        <f>Tabela1[[#This Row],[Kwota limitu na nocleg]]/4</f>
        <v>50</v>
      </c>
    </row>
    <row r="74" spans="1:6" x14ac:dyDescent="0.3">
      <c r="A74" s="15">
        <v>73</v>
      </c>
      <c r="B74" t="s">
        <v>84</v>
      </c>
      <c r="C74" s="3" t="s">
        <v>6</v>
      </c>
      <c r="D74" s="3">
        <v>45</v>
      </c>
      <c r="E74" s="3">
        <v>154</v>
      </c>
      <c r="F74" s="3">
        <f>Tabela1[[#This Row],[Kwota limitu na nocleg]]/4</f>
        <v>38.5</v>
      </c>
    </row>
    <row r="75" spans="1:6" x14ac:dyDescent="0.3">
      <c r="A75" s="15">
        <v>74</v>
      </c>
      <c r="B75" t="s">
        <v>85</v>
      </c>
      <c r="C75" s="3" t="s">
        <v>6</v>
      </c>
      <c r="D75" s="3">
        <v>49</v>
      </c>
      <c r="E75" s="3">
        <v>170</v>
      </c>
      <c r="F75" s="3">
        <f>Tabela1[[#This Row],[Kwota limitu na nocleg]]/4</f>
        <v>42.5</v>
      </c>
    </row>
    <row r="76" spans="1:6" x14ac:dyDescent="0.3">
      <c r="A76" s="15">
        <v>75</v>
      </c>
      <c r="B76" t="s">
        <v>86</v>
      </c>
      <c r="C76" s="3" t="s">
        <v>6</v>
      </c>
      <c r="D76" s="3">
        <v>46</v>
      </c>
      <c r="E76" s="3">
        <v>240</v>
      </c>
      <c r="F76" s="3">
        <f>Tabela1[[#This Row],[Kwota limitu na nocleg]]/4</f>
        <v>60</v>
      </c>
    </row>
    <row r="77" spans="1:6" x14ac:dyDescent="0.3">
      <c r="A77" s="15">
        <v>76</v>
      </c>
      <c r="B77" t="s">
        <v>87</v>
      </c>
      <c r="C77" s="3" t="s">
        <v>88</v>
      </c>
      <c r="D77" s="3">
        <v>496</v>
      </c>
      <c r="E77" s="3">
        <v>1650</v>
      </c>
      <c r="F77" s="3">
        <f>Tabela1[[#This Row],[Kwota limitu na nocleg]]/4</f>
        <v>412.5</v>
      </c>
    </row>
    <row r="78" spans="1:6" x14ac:dyDescent="0.3">
      <c r="A78" s="15">
        <v>77</v>
      </c>
      <c r="B78" t="s">
        <v>89</v>
      </c>
      <c r="C78" s="3" t="s">
        <v>11</v>
      </c>
      <c r="D78" s="3">
        <v>58</v>
      </c>
      <c r="E78" s="3">
        <v>180</v>
      </c>
      <c r="F78" s="3">
        <f>Tabela1[[#This Row],[Kwota limitu na nocleg]]/4</f>
        <v>45</v>
      </c>
    </row>
    <row r="79" spans="1:6" x14ac:dyDescent="0.3">
      <c r="A79" s="15">
        <v>78</v>
      </c>
      <c r="B79" t="s">
        <v>90</v>
      </c>
      <c r="C79" s="3" t="s">
        <v>6</v>
      </c>
      <c r="D79" s="3">
        <v>40</v>
      </c>
      <c r="E79" s="3">
        <v>240</v>
      </c>
      <c r="F79" s="3">
        <f>Tabela1[[#This Row],[Kwota limitu na nocleg]]/4</f>
        <v>60</v>
      </c>
    </row>
    <row r="80" spans="1:6" x14ac:dyDescent="0.3">
      <c r="A80" s="15">
        <v>79</v>
      </c>
      <c r="B80" t="s">
        <v>91</v>
      </c>
      <c r="C80" s="3" t="s">
        <v>6</v>
      </c>
      <c r="D80" s="3">
        <v>38</v>
      </c>
      <c r="E80" s="3">
        <v>200</v>
      </c>
      <c r="F80" s="3">
        <f>Tabela1[[#This Row],[Kwota limitu na nocleg]]/4</f>
        <v>50</v>
      </c>
    </row>
    <row r="81" spans="1:6" x14ac:dyDescent="0.3">
      <c r="A81" s="15">
        <v>80</v>
      </c>
      <c r="B81" t="s">
        <v>92</v>
      </c>
      <c r="C81" s="3" t="s">
        <v>6</v>
      </c>
      <c r="D81" s="3">
        <v>70</v>
      </c>
      <c r="E81" s="3">
        <v>200</v>
      </c>
      <c r="F81" s="3">
        <f>Tabela1[[#This Row],[Kwota limitu na nocleg]]/4</f>
        <v>50</v>
      </c>
    </row>
    <row r="82" spans="1:6" x14ac:dyDescent="0.3">
      <c r="A82" s="15">
        <v>81</v>
      </c>
      <c r="B82" t="s">
        <v>93</v>
      </c>
      <c r="C82" s="3" t="s">
        <v>11</v>
      </c>
      <c r="D82" s="3">
        <v>52</v>
      </c>
      <c r="E82" s="3">
        <v>140</v>
      </c>
      <c r="F82" s="3">
        <f>Tabela1[[#This Row],[Kwota limitu na nocleg]]/4</f>
        <v>35</v>
      </c>
    </row>
    <row r="83" spans="1:6" x14ac:dyDescent="0.3">
      <c r="A83" s="15">
        <v>82</v>
      </c>
      <c r="B83" t="s">
        <v>94</v>
      </c>
      <c r="C83" s="3" t="s">
        <v>11</v>
      </c>
      <c r="D83" s="3">
        <v>50</v>
      </c>
      <c r="E83" s="3">
        <v>150</v>
      </c>
      <c r="F83" s="3">
        <f>Tabela1[[#This Row],[Kwota limitu na nocleg]]/4</f>
        <v>37.5</v>
      </c>
    </row>
    <row r="84" spans="1:6" x14ac:dyDescent="0.3">
      <c r="A84" s="15">
        <v>83</v>
      </c>
      <c r="B84" t="s">
        <v>95</v>
      </c>
      <c r="C84" s="3" t="s">
        <v>11</v>
      </c>
      <c r="D84" s="3">
        <v>52</v>
      </c>
      <c r="E84" s="3">
        <v>275</v>
      </c>
      <c r="F84" s="3">
        <f>Tabela1[[#This Row],[Kwota limitu na nocleg]]/4</f>
        <v>68.75</v>
      </c>
    </row>
    <row r="85" spans="1:6" x14ac:dyDescent="0.3">
      <c r="A85" s="15">
        <v>84</v>
      </c>
      <c r="B85" t="s">
        <v>96</v>
      </c>
      <c r="C85" s="3" t="s">
        <v>6</v>
      </c>
      <c r="D85" s="3">
        <v>49</v>
      </c>
      <c r="E85" s="3">
        <v>150</v>
      </c>
      <c r="F85" s="3">
        <f>Tabela1[[#This Row],[Kwota limitu na nocleg]]/4</f>
        <v>37.5</v>
      </c>
    </row>
    <row r="86" spans="1:6" x14ac:dyDescent="0.3">
      <c r="A86" s="15">
        <v>85</v>
      </c>
      <c r="B86" t="s">
        <v>97</v>
      </c>
      <c r="C86" s="3" t="s">
        <v>6</v>
      </c>
      <c r="D86" s="3">
        <v>48</v>
      </c>
      <c r="E86" s="3">
        <v>200</v>
      </c>
      <c r="F86" s="3">
        <f>Tabela1[[#This Row],[Kwota limitu na nocleg]]/4</f>
        <v>50</v>
      </c>
    </row>
    <row r="87" spans="1:6" x14ac:dyDescent="0.3">
      <c r="A87" s="15">
        <v>86</v>
      </c>
      <c r="B87" t="s">
        <v>98</v>
      </c>
      <c r="C87" s="3" t="s">
        <v>6</v>
      </c>
      <c r="D87" s="3">
        <v>42</v>
      </c>
      <c r="E87" s="3">
        <v>110</v>
      </c>
      <c r="F87" s="3">
        <f>Tabela1[[#This Row],[Kwota limitu na nocleg]]/4</f>
        <v>27.5</v>
      </c>
    </row>
    <row r="88" spans="1:6" x14ac:dyDescent="0.3">
      <c r="A88" s="15">
        <v>87</v>
      </c>
      <c r="B88" t="s">
        <v>99</v>
      </c>
      <c r="C88" s="3" t="s">
        <v>6</v>
      </c>
      <c r="D88" s="3">
        <v>53</v>
      </c>
      <c r="E88" s="3">
        <v>192</v>
      </c>
      <c r="F88" s="3">
        <f>Tabela1[[#This Row],[Kwota limitu na nocleg]]/4</f>
        <v>48</v>
      </c>
    </row>
    <row r="89" spans="1:6" x14ac:dyDescent="0.3">
      <c r="A89" s="15">
        <v>88</v>
      </c>
      <c r="B89" t="s">
        <v>100</v>
      </c>
      <c r="C89" s="3" t="s">
        <v>6</v>
      </c>
      <c r="D89" s="3">
        <v>44</v>
      </c>
      <c r="E89" s="3">
        <v>120</v>
      </c>
      <c r="F89" s="3">
        <f>Tabela1[[#This Row],[Kwota limitu na nocleg]]/4</f>
        <v>30</v>
      </c>
    </row>
    <row r="90" spans="1:6" x14ac:dyDescent="0.3">
      <c r="A90" s="15">
        <v>89</v>
      </c>
      <c r="B90" t="s">
        <v>101</v>
      </c>
      <c r="C90" s="3" t="s">
        <v>6</v>
      </c>
      <c r="D90" s="3">
        <v>40</v>
      </c>
      <c r="E90" s="3">
        <v>110</v>
      </c>
      <c r="F90" s="3">
        <f>Tabela1[[#This Row],[Kwota limitu na nocleg]]/4</f>
        <v>27.5</v>
      </c>
    </row>
    <row r="91" spans="1:6" x14ac:dyDescent="0.3">
      <c r="A91" s="15">
        <v>90</v>
      </c>
      <c r="B91" t="s">
        <v>102</v>
      </c>
      <c r="C91" s="3" t="s">
        <v>11</v>
      </c>
      <c r="D91" s="3">
        <v>56</v>
      </c>
      <c r="E91" s="3">
        <v>230</v>
      </c>
      <c r="F91" s="3">
        <f>Tabela1[[#This Row],[Kwota limitu na nocleg]]/4</f>
        <v>57.5</v>
      </c>
    </row>
    <row r="92" spans="1:6" x14ac:dyDescent="0.3">
      <c r="A92" s="15">
        <v>91</v>
      </c>
      <c r="B92" t="s">
        <v>103</v>
      </c>
      <c r="C92" s="3" t="s">
        <v>6</v>
      </c>
      <c r="D92" s="3">
        <v>47</v>
      </c>
      <c r="E92" s="3">
        <v>132</v>
      </c>
      <c r="F92" s="3">
        <f>Tabela1[[#This Row],[Kwota limitu na nocleg]]/4</f>
        <v>33</v>
      </c>
    </row>
    <row r="93" spans="1:6" ht="15" thickBot="1" x14ac:dyDescent="0.35">
      <c r="A93" s="15">
        <v>92</v>
      </c>
      <c r="B93" t="s">
        <v>104</v>
      </c>
      <c r="C93" s="3" t="s">
        <v>6</v>
      </c>
      <c r="D93" s="3">
        <v>45</v>
      </c>
      <c r="E93" s="3">
        <v>143</v>
      </c>
      <c r="F93" s="3">
        <f>Tabela1[[#This Row],[Kwota limitu na nocleg]]/4</f>
        <v>35.75</v>
      </c>
    </row>
    <row r="94" spans="1:6" x14ac:dyDescent="0.3">
      <c r="A94" s="16">
        <v>93</v>
      </c>
      <c r="B94" s="5" t="s">
        <v>105</v>
      </c>
      <c r="C94" s="6" t="s">
        <v>11</v>
      </c>
      <c r="D94" s="6">
        <v>59</v>
      </c>
      <c r="E94" s="6">
        <v>200</v>
      </c>
      <c r="F94" s="7">
        <f>Tabela1[[#This Row],[Kwota limitu na nocleg]]/4</f>
        <v>50</v>
      </c>
    </row>
    <row r="95" spans="1:6" x14ac:dyDescent="0.3">
      <c r="A95" s="17"/>
      <c r="B95" s="12" t="s">
        <v>129</v>
      </c>
      <c r="C95" s="8"/>
      <c r="D95" s="8"/>
      <c r="E95" s="8">
        <v>350</v>
      </c>
      <c r="F95" s="9">
        <f>Tabela1[[#This Row],[Kwota limitu na nocleg]]/4</f>
        <v>87.5</v>
      </c>
    </row>
    <row r="96" spans="1:6" ht="15" thickBot="1" x14ac:dyDescent="0.35">
      <c r="A96" s="18"/>
      <c r="B96" s="13" t="s">
        <v>130</v>
      </c>
      <c r="C96" s="10"/>
      <c r="D96" s="10"/>
      <c r="E96" s="10">
        <v>300</v>
      </c>
      <c r="F96" s="11">
        <f>Tabela1[[#This Row],[Kwota limitu na nocleg]]/4</f>
        <v>75</v>
      </c>
    </row>
    <row r="98" spans="1:6" x14ac:dyDescent="0.3">
      <c r="A98" s="15">
        <v>94</v>
      </c>
      <c r="B98" t="s">
        <v>106</v>
      </c>
      <c r="C98" s="3" t="s">
        <v>11</v>
      </c>
      <c r="D98" s="3">
        <v>50</v>
      </c>
      <c r="E98" s="3">
        <v>150</v>
      </c>
      <c r="F98" s="3">
        <f>Tabela1[[#This Row],[Kwota limitu na nocleg]]/4</f>
        <v>37.5</v>
      </c>
    </row>
    <row r="99" spans="1:6" x14ac:dyDescent="0.3">
      <c r="A99" s="15">
        <v>95</v>
      </c>
      <c r="B99" t="s">
        <v>107</v>
      </c>
      <c r="C99" s="3" t="s">
        <v>73</v>
      </c>
      <c r="D99" s="3">
        <v>88</v>
      </c>
      <c r="E99" s="3">
        <v>220</v>
      </c>
      <c r="F99" s="3">
        <f>Tabela1[[#This Row],[Kwota limitu na nocleg]]/4</f>
        <v>55</v>
      </c>
    </row>
    <row r="100" spans="1:6" x14ac:dyDescent="0.3">
      <c r="A100" s="15">
        <v>96</v>
      </c>
      <c r="B100" t="s">
        <v>108</v>
      </c>
      <c r="C100" s="3" t="s">
        <v>109</v>
      </c>
      <c r="D100" s="3">
        <v>510</v>
      </c>
      <c r="E100" s="3">
        <v>2000</v>
      </c>
      <c r="F100" s="3">
        <f>Tabela1[[#This Row],[Kwota limitu na nocleg]]/4</f>
        <v>500</v>
      </c>
    </row>
    <row r="101" spans="1:6" x14ac:dyDescent="0.3">
      <c r="A101" s="15">
        <v>97</v>
      </c>
      <c r="B101" t="s">
        <v>110</v>
      </c>
      <c r="C101" s="3" t="s">
        <v>6</v>
      </c>
      <c r="D101" s="3">
        <v>41</v>
      </c>
      <c r="E101" s="3">
        <v>140</v>
      </c>
      <c r="F101" s="3">
        <f>Tabela1[[#This Row],[Kwota limitu na nocleg]]/4</f>
        <v>35</v>
      </c>
    </row>
    <row r="102" spans="1:6" x14ac:dyDescent="0.3">
      <c r="A102" s="15">
        <v>98</v>
      </c>
      <c r="B102" t="s">
        <v>111</v>
      </c>
      <c r="C102" s="3" t="s">
        <v>11</v>
      </c>
      <c r="D102" s="3">
        <v>42</v>
      </c>
      <c r="E102" s="3">
        <v>110</v>
      </c>
      <c r="F102" s="3">
        <f>Tabela1[[#This Row],[Kwota limitu na nocleg]]/4</f>
        <v>27.5</v>
      </c>
    </row>
    <row r="103" spans="1:6" x14ac:dyDescent="0.3">
      <c r="A103" s="15">
        <v>99</v>
      </c>
      <c r="B103" t="s">
        <v>112</v>
      </c>
      <c r="C103" s="3" t="s">
        <v>11</v>
      </c>
      <c r="D103" s="3">
        <v>53</v>
      </c>
      <c r="E103" s="3">
        <v>150</v>
      </c>
      <c r="F103" s="3">
        <f>Tabela1[[#This Row],[Kwota limitu na nocleg]]/4</f>
        <v>37.5</v>
      </c>
    </row>
    <row r="104" spans="1:6" x14ac:dyDescent="0.3">
      <c r="A104" s="15">
        <v>100</v>
      </c>
      <c r="B104" t="s">
        <v>113</v>
      </c>
      <c r="C104" s="3" t="s">
        <v>6</v>
      </c>
      <c r="D104" s="3">
        <v>37</v>
      </c>
      <c r="E104" s="3">
        <v>100</v>
      </c>
      <c r="F104" s="3">
        <f>Tabela1[[#This Row],[Kwota limitu na nocleg]]/4</f>
        <v>25</v>
      </c>
    </row>
    <row r="105" spans="1:6" x14ac:dyDescent="0.3">
      <c r="A105" s="15">
        <v>101</v>
      </c>
      <c r="B105" t="s">
        <v>114</v>
      </c>
      <c r="C105" s="3" t="s">
        <v>11</v>
      </c>
      <c r="D105" s="3">
        <v>53</v>
      </c>
      <c r="E105" s="3">
        <v>185</v>
      </c>
      <c r="F105" s="3">
        <f>Tabela1[[#This Row],[Kwota limitu na nocleg]]/4</f>
        <v>46.25</v>
      </c>
    </row>
    <row r="106" spans="1:6" x14ac:dyDescent="0.3">
      <c r="A106" s="15">
        <v>102</v>
      </c>
      <c r="B106" t="s">
        <v>115</v>
      </c>
      <c r="C106" s="3" t="s">
        <v>6</v>
      </c>
      <c r="D106" s="3">
        <v>47</v>
      </c>
      <c r="E106" s="3">
        <v>90</v>
      </c>
      <c r="F106" s="3">
        <f>Tabela1[[#This Row],[Kwota limitu na nocleg]]/4</f>
        <v>22.5</v>
      </c>
    </row>
    <row r="107" spans="1:6" x14ac:dyDescent="0.3">
      <c r="A107" s="15">
        <v>103</v>
      </c>
      <c r="B107" t="s">
        <v>116</v>
      </c>
      <c r="C107" s="3" t="s">
        <v>6</v>
      </c>
      <c r="D107" s="3">
        <v>41</v>
      </c>
      <c r="E107" s="3">
        <v>180</v>
      </c>
      <c r="F107" s="3">
        <f>Tabela1[[#This Row],[Kwota limitu na nocleg]]/4</f>
        <v>45</v>
      </c>
    </row>
    <row r="108" spans="1:6" x14ac:dyDescent="0.3">
      <c r="A108" s="15">
        <v>104</v>
      </c>
      <c r="B108" t="s">
        <v>117</v>
      </c>
      <c r="C108" s="3" t="s">
        <v>11</v>
      </c>
      <c r="D108" s="3">
        <v>50</v>
      </c>
      <c r="E108" s="3">
        <v>80</v>
      </c>
      <c r="F108" s="3">
        <f>Tabela1[[#This Row],[Kwota limitu na nocleg]]/4</f>
        <v>20</v>
      </c>
    </row>
    <row r="109" spans="1:6" x14ac:dyDescent="0.3">
      <c r="A109" s="15">
        <v>105</v>
      </c>
      <c r="B109" t="s">
        <v>118</v>
      </c>
      <c r="C109" s="3" t="s">
        <v>6</v>
      </c>
      <c r="D109" s="3">
        <v>41</v>
      </c>
      <c r="E109" s="3">
        <v>140</v>
      </c>
      <c r="F109" s="3">
        <f>Tabela1[[#This Row],[Kwota limitu na nocleg]]/4</f>
        <v>35</v>
      </c>
    </row>
    <row r="110" spans="1:6" x14ac:dyDescent="0.3">
      <c r="A110" s="15">
        <v>106</v>
      </c>
      <c r="B110" t="s">
        <v>119</v>
      </c>
      <c r="C110" s="3" t="s">
        <v>6</v>
      </c>
      <c r="D110" s="3">
        <v>53</v>
      </c>
      <c r="E110" s="3">
        <v>192</v>
      </c>
      <c r="F110" s="3">
        <f>Tabela1[[#This Row],[Kwota limitu na nocleg]]/4</f>
        <v>48</v>
      </c>
    </row>
    <row r="111" spans="1:6" x14ac:dyDescent="0.3">
      <c r="A111" s="15">
        <v>107</v>
      </c>
      <c r="B111" t="s">
        <v>120</v>
      </c>
      <c r="C111" s="3" t="s">
        <v>11</v>
      </c>
      <c r="D111" s="3">
        <v>60</v>
      </c>
      <c r="E111" s="3">
        <v>220</v>
      </c>
      <c r="F111" s="3">
        <f>Tabela1[[#This Row],[Kwota limitu na nocleg]]/4</f>
        <v>55</v>
      </c>
    </row>
    <row r="112" spans="1:6" x14ac:dyDescent="0.3">
      <c r="A112" s="15">
        <v>108</v>
      </c>
      <c r="B112" t="s">
        <v>121</v>
      </c>
      <c r="C112" s="3" t="s">
        <v>6</v>
      </c>
      <c r="D112" s="3">
        <v>44</v>
      </c>
      <c r="E112" s="3">
        <v>143</v>
      </c>
      <c r="F112" s="3">
        <f>Tabela1[[#This Row],[Kwota limitu na nocleg]]/4</f>
        <v>35.75</v>
      </c>
    </row>
    <row r="113" spans="1:6" x14ac:dyDescent="0.3">
      <c r="A113" s="15">
        <v>109</v>
      </c>
      <c r="B113" t="s">
        <v>122</v>
      </c>
      <c r="C113" s="3" t="s">
        <v>123</v>
      </c>
      <c r="D113" s="3">
        <v>45</v>
      </c>
      <c r="E113" s="3">
        <v>220</v>
      </c>
      <c r="F113" s="3">
        <f>Tabela1[[#This Row],[Kwota limitu na nocleg]]/4</f>
        <v>55</v>
      </c>
    </row>
    <row r="114" spans="1:6" x14ac:dyDescent="0.3">
      <c r="A114" s="15">
        <v>110</v>
      </c>
      <c r="B114" t="s">
        <v>124</v>
      </c>
      <c r="C114" s="3" t="s">
        <v>11</v>
      </c>
      <c r="D114" s="3">
        <v>53</v>
      </c>
      <c r="E114" s="3">
        <v>160</v>
      </c>
      <c r="F114" s="3">
        <f>Tabela1[[#This Row],[Kwota limitu na nocleg]]/4</f>
        <v>40</v>
      </c>
    </row>
    <row r="115" spans="1:6" x14ac:dyDescent="0.3">
      <c r="A115" s="15">
        <v>111</v>
      </c>
      <c r="B115" t="s">
        <v>125</v>
      </c>
      <c r="C115" s="3" t="s">
        <v>6</v>
      </c>
      <c r="D115" s="3">
        <v>53</v>
      </c>
      <c r="E115" s="3">
        <v>192</v>
      </c>
      <c r="F115" s="3">
        <f>Tabela1[[#This Row],[Kwota limitu na nocleg]]/4</f>
        <v>48</v>
      </c>
    </row>
    <row r="116" spans="1:6" x14ac:dyDescent="0.3">
      <c r="A116" s="15">
        <v>112</v>
      </c>
      <c r="B116" t="s">
        <v>126</v>
      </c>
      <c r="C116" s="3" t="s">
        <v>6</v>
      </c>
      <c r="D116" s="3">
        <v>33</v>
      </c>
      <c r="E116" s="3">
        <v>100</v>
      </c>
      <c r="F116" s="3">
        <f>Tabela1[[#This Row],[Kwota limitu na nocleg]]/4</f>
        <v>25</v>
      </c>
    </row>
    <row r="117" spans="1:6" x14ac:dyDescent="0.3">
      <c r="A117" s="15">
        <v>113</v>
      </c>
      <c r="B117" t="s">
        <v>127</v>
      </c>
      <c r="C117" s="3" t="s">
        <v>6</v>
      </c>
      <c r="D117" s="3">
        <v>39</v>
      </c>
      <c r="E117" s="3">
        <v>90</v>
      </c>
      <c r="F117" s="3">
        <f>Tabela1[[#This Row],[Kwota limitu na nocleg]]/4</f>
        <v>22.5</v>
      </c>
    </row>
    <row r="118" spans="1:6" x14ac:dyDescent="0.3">
      <c r="A118" s="15">
        <v>114</v>
      </c>
      <c r="B118" t="s">
        <v>128</v>
      </c>
      <c r="C118" s="3" t="s">
        <v>6</v>
      </c>
      <c r="D118" s="3">
        <v>43</v>
      </c>
      <c r="E118" s="3">
        <v>220</v>
      </c>
      <c r="F118" s="3">
        <f>Tabela1[[#This Row],[Kwota limitu na nocleg]]/4</f>
        <v>55</v>
      </c>
    </row>
    <row r="119" spans="1:6" x14ac:dyDescent="0.3">
      <c r="A119" s="15">
        <v>115</v>
      </c>
      <c r="B119" t="s">
        <v>131</v>
      </c>
      <c r="C119" s="3" t="s">
        <v>6</v>
      </c>
      <c r="D119" s="3">
        <v>41</v>
      </c>
      <c r="E119" s="3">
        <v>140</v>
      </c>
      <c r="F119" s="3">
        <f>Tabela1[[#This Row],[Kwota limitu na nocleg]]/4</f>
        <v>35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Puszer</dc:creator>
  <cp:lastModifiedBy>Aleksandra Rusecka</cp:lastModifiedBy>
  <dcterms:created xsi:type="dcterms:W3CDTF">2022-11-29T10:06:24Z</dcterms:created>
  <dcterms:modified xsi:type="dcterms:W3CDTF">2025-10-07T11:55:40Z</dcterms:modified>
</cp:coreProperties>
</file>