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60" windowWidth="19440" windowHeight="15540" tabRatio="919" firstSheet="8" activeTab="12"/>
  </bookViews>
  <sheets>
    <sheet name="SOC" sheetId="1" r:id="rId1"/>
    <sheet name="SOIZ-1" sheetId="2" r:id="rId2"/>
    <sheet name="WOWS-1" sheetId="3" r:id="rId3"/>
    <sheet name="SRIKS-1" sheetId="4" r:id="rId4"/>
    <sheet name="SOIZ-2" sheetId="5" r:id="rId5"/>
    <sheet name="WOWS-2" sheetId="6" r:id="rId6"/>
    <sheet name="SRIKS-2" sheetId="7" r:id="rId7"/>
    <sheet name="SOIZ-3" sheetId="8" r:id="rId8"/>
    <sheet name="WOWS-3" sheetId="9" r:id="rId9"/>
    <sheet name="SRIKS-3" sheetId="10" r:id="rId10"/>
    <sheet name="HR-1" sheetId="11" r:id="rId11"/>
    <sheet name="HR-2" sheetId="12" r:id="rId12"/>
    <sheet name="PMiDP-1" sheetId="13" r:id="rId13"/>
    <sheet name="PMiDP-2" sheetId="14" r:id="rId14"/>
    <sheet name="PS-1" sheetId="15" r:id="rId15"/>
    <sheet name="PS-2" sheetId="16" r:id="rId16"/>
    <sheet name="PS-3" sheetId="17" r:id="rId17"/>
    <sheet name="2PS-1" sheetId="18" r:id="rId18"/>
    <sheet name="2PS-2" sheetId="19" r:id="rId19"/>
    <sheet name="KPSS-1" sheetId="20" r:id="rId20"/>
    <sheet name="KPSS-2" sheetId="21" r:id="rId21"/>
    <sheet name="KPSS-3" sheetId="22" r:id="rId22"/>
    <sheet name="ZBIORCZE" sheetId="23" r:id="rId23"/>
    <sheet name="DANE" sheetId="24" r:id="rId24"/>
    <sheet name="WZÓR" sheetId="25" r:id="rId25"/>
  </sheets>
  <definedNames>
    <definedName name="_xlnm.Print_Area" localSheetId="0">SOC!$A$1:$N$29</definedName>
    <definedName name="_xlnm.Print_Area" localSheetId="7">'SOIZ-3'!$A$1:$L$28</definedName>
    <definedName name="Z_134D77BD_89F6_45E5_A21B_2BE02333102E_.wvu.Cols" localSheetId="22" hidden="1">ZBIORCZE!$C:$C,ZBIORCZE!$E:$E,ZBIORCZE!$G:$G,ZBIORCZE!$I:$I</definedName>
    <definedName name="Z_134D77BD_89F6_45E5_A21B_2BE02333102E_.wvu.Rows" localSheetId="22" hidden="1">ZBIORCZE!$5:$6,ZBIORCZE!$9:$10,ZBIORCZE!$13:$14,ZBIORCZE!$17:$18,ZBIORCZE!$21:$22</definedName>
    <definedName name="Z_C3E056D7_6108_40B0_B366_E9C4432464B9_.wvu.Cols" localSheetId="22" hidden="1">ZBIORCZE!$C:$C,ZBIORCZE!$E:$E,ZBIORCZE!$G:$G,ZBIORCZE!$I:$I</definedName>
    <definedName name="Z_C3E056D7_6108_40B0_B366_E9C4432464B9_.wvu.PrintArea" localSheetId="0" hidden="1">SOC!$A$1:$N$29</definedName>
    <definedName name="Z_C3E056D7_6108_40B0_B366_E9C4432464B9_.wvu.PrintArea" localSheetId="7" hidden="1">'SOIZ-3'!$A$1:$L$28</definedName>
    <definedName name="Z_C3E056D7_6108_40B0_B366_E9C4432464B9_.wvu.Rows" localSheetId="22" hidden="1">ZBIORCZE!$5:$6,ZBIORCZE!$9:$10,ZBIORCZE!$13:$14,ZBIORCZE!$17:$18,ZBIORCZE!$21:$22</definedName>
  </definedNames>
  <calcPr calcId="145621"/>
  <customWorkbookViews>
    <customWorkbookView name="agata - Widok osobisty" guid="{C3E056D7-6108-40B0-B366-E9C4432464B9}" mergeInterval="0" personalView="1" xWindow="1126" yWindow="41" windowWidth="1651" windowHeight="1081" tabRatio="868" activeSheetId="15"/>
    <customWorkbookView name="IS - Widok osobisty" guid="{134D77BD-89F6-45E5-A21B-2BE02333102E}" mergeInterval="0" personalView="1" maximized="1" windowWidth="1276" windowHeight="799" tabRatio="868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3" l="1"/>
  <c r="C3" i="23"/>
  <c r="C4" i="23"/>
  <c r="C5" i="23"/>
  <c r="C6" i="23"/>
  <c r="C7" i="23"/>
  <c r="C8" i="23"/>
  <c r="C9" i="23"/>
  <c r="C10" i="23"/>
  <c r="C11" i="23"/>
  <c r="C12" i="23"/>
  <c r="C13" i="23"/>
  <c r="C14" i="23"/>
  <c r="C15" i="23"/>
  <c r="C16" i="23"/>
  <c r="C17" i="23"/>
  <c r="C18" i="23"/>
  <c r="C19" i="23"/>
  <c r="C20" i="23"/>
  <c r="C21" i="23"/>
  <c r="C22" i="23"/>
  <c r="C2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J4" i="23" l="1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I3" i="23"/>
  <c r="J3" i="23"/>
  <c r="E3" i="23"/>
  <c r="F3" i="23"/>
  <c r="G3" i="23"/>
  <c r="H3" i="23"/>
  <c r="B3" i="23"/>
</calcChain>
</file>

<file path=xl/sharedStrings.xml><?xml version="1.0" encoding="utf-8"?>
<sst xmlns="http://schemas.openxmlformats.org/spreadsheetml/2006/main" count="1640" uniqueCount="442">
  <si>
    <t>SOCJOLOGIA</t>
  </si>
  <si>
    <t>ROK</t>
  </si>
  <si>
    <t>SEMESTR</t>
  </si>
  <si>
    <t>GODZ.</t>
  </si>
  <si>
    <t>PONIEDZIAŁEK</t>
  </si>
  <si>
    <t>WTOREK</t>
  </si>
  <si>
    <t>ŚRODA</t>
  </si>
  <si>
    <t>CZWARTEK</t>
  </si>
  <si>
    <t>PIĄTEK</t>
  </si>
  <si>
    <r>
      <rPr>
        <sz val="14"/>
        <color indexed="8"/>
        <rFont val="Calibri"/>
        <family val="2"/>
        <charset val="238"/>
      </rPr>
      <t>08</t>
    </r>
    <r>
      <rPr>
        <vertAlign val="superscript"/>
        <sz val="14"/>
        <color indexed="8"/>
        <rFont val="Calibri"/>
        <family val="2"/>
        <charset val="238"/>
      </rPr>
      <t>00</t>
    </r>
    <r>
      <rPr>
        <sz val="14"/>
        <color indexed="8"/>
        <rFont val="Calibri"/>
        <family val="2"/>
        <charset val="238"/>
      </rPr>
      <t xml:space="preserve"> - 09</t>
    </r>
    <r>
      <rPr>
        <vertAlign val="superscript"/>
        <sz val="14"/>
        <color indexed="8"/>
        <rFont val="Calibri"/>
        <family val="2"/>
        <charset val="238"/>
      </rPr>
      <t>30</t>
    </r>
  </si>
  <si>
    <t>MODUŁ</t>
  </si>
  <si>
    <t>wykład/ćwiczenia</t>
  </si>
  <si>
    <t>NAZWISKO</t>
  </si>
  <si>
    <t>SALA</t>
  </si>
  <si>
    <r>
      <rPr>
        <sz val="14"/>
        <color indexed="8"/>
        <rFont val="Calibri"/>
        <family val="2"/>
        <charset val="238"/>
      </rPr>
      <t>09</t>
    </r>
    <r>
      <rPr>
        <vertAlign val="superscript"/>
        <sz val="14"/>
        <color indexed="8"/>
        <rFont val="Calibri"/>
        <family val="2"/>
        <charset val="238"/>
      </rPr>
      <t>45</t>
    </r>
    <r>
      <rPr>
        <sz val="14"/>
        <color indexed="8"/>
        <rFont val="Calibri"/>
        <family val="2"/>
        <charset val="238"/>
      </rPr>
      <t xml:space="preserve"> - 11</t>
    </r>
    <r>
      <rPr>
        <vertAlign val="superscript"/>
        <sz val="14"/>
        <color indexed="8"/>
        <rFont val="Calibri"/>
        <family val="2"/>
        <charset val="238"/>
      </rPr>
      <t>15</t>
    </r>
  </si>
  <si>
    <r>
      <rPr>
        <sz val="14"/>
        <color indexed="8"/>
        <rFont val="Calibri"/>
        <family val="2"/>
        <charset val="238"/>
      </rPr>
      <t>11</t>
    </r>
    <r>
      <rPr>
        <vertAlign val="superscript"/>
        <sz val="14"/>
        <color indexed="8"/>
        <rFont val="Calibri"/>
        <family val="2"/>
        <charset val="238"/>
      </rPr>
      <t>30</t>
    </r>
    <r>
      <rPr>
        <sz val="14"/>
        <color indexed="8"/>
        <rFont val="Calibri"/>
        <family val="2"/>
        <charset val="238"/>
      </rPr>
      <t xml:space="preserve"> - 13</t>
    </r>
    <r>
      <rPr>
        <vertAlign val="superscript"/>
        <sz val="14"/>
        <color indexed="8"/>
        <rFont val="Calibri"/>
        <family val="2"/>
        <charset val="238"/>
      </rPr>
      <t>00</t>
    </r>
  </si>
  <si>
    <r>
      <rPr>
        <sz val="14"/>
        <color indexed="8"/>
        <rFont val="Calibri"/>
        <family val="2"/>
        <charset val="238"/>
      </rPr>
      <t>13</t>
    </r>
    <r>
      <rPr>
        <vertAlign val="superscript"/>
        <sz val="14"/>
        <color indexed="8"/>
        <rFont val="Calibri"/>
        <family val="2"/>
        <charset val="238"/>
      </rPr>
      <t>45</t>
    </r>
    <r>
      <rPr>
        <sz val="14"/>
        <color indexed="8"/>
        <rFont val="Calibri"/>
        <family val="2"/>
        <charset val="238"/>
      </rPr>
      <t xml:space="preserve"> - 15</t>
    </r>
    <r>
      <rPr>
        <vertAlign val="superscript"/>
        <sz val="14"/>
        <color indexed="8"/>
        <rFont val="Calibri"/>
        <family val="2"/>
        <charset val="238"/>
      </rPr>
      <t>15</t>
    </r>
  </si>
  <si>
    <r>
      <rPr>
        <sz val="14"/>
        <color indexed="8"/>
        <rFont val="Calibri"/>
        <family val="2"/>
        <charset val="238"/>
      </rPr>
      <t>15</t>
    </r>
    <r>
      <rPr>
        <vertAlign val="superscript"/>
        <sz val="14"/>
        <color indexed="8"/>
        <rFont val="Calibri"/>
        <family val="2"/>
        <charset val="238"/>
      </rPr>
      <t>30</t>
    </r>
    <r>
      <rPr>
        <sz val="14"/>
        <color indexed="8"/>
        <rFont val="Calibri"/>
        <family val="2"/>
        <charset val="238"/>
      </rPr>
      <t xml:space="preserve"> - 17</t>
    </r>
    <r>
      <rPr>
        <vertAlign val="superscript"/>
        <sz val="14"/>
        <color indexed="8"/>
        <rFont val="Calibri"/>
        <family val="2"/>
        <charset val="238"/>
      </rPr>
      <t xml:space="preserve">00 </t>
    </r>
  </si>
  <si>
    <r>
      <rPr>
        <sz val="14"/>
        <color indexed="8"/>
        <rFont val="Calibri"/>
        <family val="2"/>
        <charset val="238"/>
      </rPr>
      <t>17</t>
    </r>
    <r>
      <rPr>
        <vertAlign val="superscript"/>
        <sz val="14"/>
        <color indexed="8"/>
        <rFont val="Calibri"/>
        <family val="2"/>
        <charset val="238"/>
      </rPr>
      <t>15</t>
    </r>
    <r>
      <rPr>
        <sz val="14"/>
        <color indexed="8"/>
        <rFont val="Calibri"/>
        <family val="2"/>
        <charset val="238"/>
      </rPr>
      <t xml:space="preserve"> - 18</t>
    </r>
    <r>
      <rPr>
        <vertAlign val="superscript"/>
        <sz val="14"/>
        <color indexed="8"/>
        <rFont val="Calibri"/>
        <family val="2"/>
        <charset val="238"/>
      </rPr>
      <t xml:space="preserve">45 </t>
    </r>
  </si>
  <si>
    <t>NAZWISKA</t>
  </si>
  <si>
    <t>FORMA (CW)</t>
  </si>
  <si>
    <t>s. 14</t>
  </si>
  <si>
    <t xml:space="preserve">Bartoszek Adam, dr hab. </t>
  </si>
  <si>
    <t>WYKŁAD</t>
  </si>
  <si>
    <t>s. 10</t>
  </si>
  <si>
    <t xml:space="preserve">Bierwiaczonek Krzysztof, dr hab. </t>
  </si>
  <si>
    <t>ĆWICZENIA</t>
  </si>
  <si>
    <t xml:space="preserve">s. 232 </t>
  </si>
  <si>
    <t xml:space="preserve">Budzyńska Ewa, dr hab. </t>
  </si>
  <si>
    <t>SEMINARIUM</t>
  </si>
  <si>
    <t xml:space="preserve">s. 233 </t>
  </si>
  <si>
    <t xml:space="preserve">Cekiera Rafał, dr </t>
  </si>
  <si>
    <t>WARSZTATY</t>
  </si>
  <si>
    <t xml:space="preserve">s. 234 </t>
  </si>
  <si>
    <t xml:space="preserve">Ćwikła Paweł, dr </t>
  </si>
  <si>
    <t>LABORATORIUM</t>
  </si>
  <si>
    <t xml:space="preserve">s. 235 </t>
  </si>
  <si>
    <t xml:space="preserve">Drzazga-Lech Maja, dr </t>
  </si>
  <si>
    <t xml:space="preserve">s. 236 </t>
  </si>
  <si>
    <t xml:space="preserve">Dzienniak-Pulina Daniela, dr </t>
  </si>
  <si>
    <t>s. 237</t>
  </si>
  <si>
    <t xml:space="preserve">Dziewierski Marek, dr hab. </t>
  </si>
  <si>
    <t xml:space="preserve">s. 312 </t>
  </si>
  <si>
    <t xml:space="preserve">Faliszek Krystyna, dr hab. </t>
  </si>
  <si>
    <t xml:space="preserve">s. sympozjalna II </t>
  </si>
  <si>
    <t xml:space="preserve">Gawron Grzegorz, dr </t>
  </si>
  <si>
    <t xml:space="preserve">Nowa aula </t>
  </si>
  <si>
    <t xml:space="preserve">Gnieciak Monika, dr </t>
  </si>
  <si>
    <t xml:space="preserve">p. 215 </t>
  </si>
  <si>
    <t xml:space="preserve"> do 10</t>
  </si>
  <si>
    <t xml:space="preserve">Górny Andrzej, dr </t>
  </si>
  <si>
    <t xml:space="preserve">p. 216 </t>
  </si>
  <si>
    <t>Rusek Halina, prof. zw.dr hab.</t>
  </si>
  <si>
    <t xml:space="preserve">p. 217 </t>
  </si>
  <si>
    <t xml:space="preserve">Juszczyk-Frelkiewicz Katarzyna, dr </t>
  </si>
  <si>
    <t xml:space="preserve">p. 222 </t>
  </si>
  <si>
    <t xml:space="preserve">Kamińska-Berezowska Sławomira, dr hab. </t>
  </si>
  <si>
    <t xml:space="preserve">p. 223 </t>
  </si>
  <si>
    <t xml:space="preserve">Kijonka Justyna, dr </t>
  </si>
  <si>
    <t xml:space="preserve">p. 225 </t>
  </si>
  <si>
    <t xml:space="preserve">Klimczak Jolanta, dr </t>
  </si>
  <si>
    <t xml:space="preserve">p. 226 </t>
  </si>
  <si>
    <t>Klimek Maciej, mgr</t>
  </si>
  <si>
    <t xml:space="preserve">p. 227 </t>
  </si>
  <si>
    <t xml:space="preserve">Leśniak-Berek Ewa, dr </t>
  </si>
  <si>
    <t xml:space="preserve">p. 228 </t>
  </si>
  <si>
    <t xml:space="preserve">Lewicka Barbara, dr </t>
  </si>
  <si>
    <t xml:space="preserve">p. 229 </t>
  </si>
  <si>
    <t xml:space="preserve">Libor Grzegorz, dr </t>
  </si>
  <si>
    <t>p. 231</t>
  </si>
  <si>
    <t xml:space="preserve">Łęcki Krzysztof, dr hab. </t>
  </si>
  <si>
    <t xml:space="preserve">Mandrysz Witold, dr </t>
  </si>
  <si>
    <t xml:space="preserve">Muster Rafał, dr hab. </t>
  </si>
  <si>
    <t xml:space="preserve">Nawrocki Tomasz, dr hab. </t>
  </si>
  <si>
    <t xml:space="preserve">Niesporek Andrzej, dr hab. prof. UŚ </t>
  </si>
  <si>
    <t xml:space="preserve">Nowalska-Kapuścik Dorota, dr </t>
  </si>
  <si>
    <t xml:space="preserve">Pactwa Bożena, dr </t>
  </si>
  <si>
    <t>Pawlas-Czyż Sabina, dr hab.</t>
  </si>
  <si>
    <t xml:space="preserve">Ponikowska Katarzyna, dr </t>
  </si>
  <si>
    <t xml:space="preserve">Pyka Robert, dr hab. </t>
  </si>
  <si>
    <t xml:space="preserve">Skudrzyk Piotr, dr hab. </t>
  </si>
  <si>
    <t xml:space="preserve">Suchacka Małgorzata, dr hab. </t>
  </si>
  <si>
    <t xml:space="preserve">Swadźba Urszula, prof. dr hab. </t>
  </si>
  <si>
    <t xml:space="preserve">Szczepański Marek, prof. zw. dr hab. </t>
  </si>
  <si>
    <t>Szpoczek Monika, mgr</t>
  </si>
  <si>
    <t xml:space="preserve">Świątkiewicz Wojciech, prof. zw. dr hab. </t>
  </si>
  <si>
    <t xml:space="preserve">Trembaczowski Łukasz, dr </t>
  </si>
  <si>
    <t xml:space="preserve">Tyrybon Małgorzata, dr </t>
  </si>
  <si>
    <t xml:space="preserve">Wojtasik Karolina, dr </t>
  </si>
  <si>
    <t xml:space="preserve">Wódz Kazimiera, prof. zw. dr hab. </t>
  </si>
  <si>
    <t xml:space="preserve">Wróblewski Piotr, dr hab. </t>
  </si>
  <si>
    <t xml:space="preserve">Zagała Zbigniew, dr hab. </t>
  </si>
  <si>
    <t xml:space="preserve">Zygmunt Agata, dr </t>
  </si>
  <si>
    <t xml:space="preserve">Żak Monika, dr </t>
  </si>
  <si>
    <t>Grzesiok-Horosz Agnieszka, dr</t>
  </si>
  <si>
    <r>
      <t>08</t>
    </r>
    <r>
      <rPr>
        <vertAlign val="superscript"/>
        <sz val="12"/>
        <color indexed="8"/>
        <rFont val="Calibri"/>
        <family val="2"/>
        <charset val="238"/>
      </rPr>
      <t>00</t>
    </r>
    <r>
      <rPr>
        <sz val="12"/>
        <color indexed="8"/>
        <rFont val="Calibri"/>
        <family val="2"/>
        <charset val="238"/>
      </rPr>
      <t xml:space="preserve"> - 09</t>
    </r>
    <r>
      <rPr>
        <vertAlign val="superscript"/>
        <sz val="12"/>
        <color indexed="8"/>
        <rFont val="Calibri"/>
        <family val="2"/>
        <charset val="238"/>
      </rPr>
      <t>30</t>
    </r>
  </si>
  <si>
    <r>
      <t>09</t>
    </r>
    <r>
      <rPr>
        <vertAlign val="superscript"/>
        <sz val="12"/>
        <color indexed="8"/>
        <rFont val="Calibri"/>
        <family val="2"/>
        <charset val="238"/>
      </rPr>
      <t>45</t>
    </r>
    <r>
      <rPr>
        <sz val="12"/>
        <color indexed="8"/>
        <rFont val="Calibri"/>
        <family val="2"/>
        <charset val="238"/>
      </rPr>
      <t xml:space="preserve"> - 11</t>
    </r>
    <r>
      <rPr>
        <vertAlign val="superscript"/>
        <sz val="12"/>
        <color indexed="8"/>
        <rFont val="Calibri"/>
        <family val="2"/>
        <charset val="238"/>
      </rPr>
      <t>15</t>
    </r>
  </si>
  <si>
    <r>
      <t>11</t>
    </r>
    <r>
      <rPr>
        <vertAlign val="superscript"/>
        <sz val="12"/>
        <color indexed="8"/>
        <rFont val="Calibri"/>
        <family val="2"/>
        <charset val="238"/>
      </rPr>
      <t>30</t>
    </r>
    <r>
      <rPr>
        <sz val="12"/>
        <color indexed="8"/>
        <rFont val="Calibri"/>
        <family val="2"/>
        <charset val="238"/>
      </rPr>
      <t xml:space="preserve"> - 13</t>
    </r>
    <r>
      <rPr>
        <vertAlign val="superscript"/>
        <sz val="12"/>
        <color indexed="8"/>
        <rFont val="Calibri"/>
        <family val="2"/>
        <charset val="238"/>
      </rPr>
      <t>00</t>
    </r>
  </si>
  <si>
    <r>
      <t>13</t>
    </r>
    <r>
      <rPr>
        <vertAlign val="superscript"/>
        <sz val="12"/>
        <color indexed="8"/>
        <rFont val="Calibri"/>
        <family val="2"/>
        <charset val="238"/>
      </rPr>
      <t>45</t>
    </r>
    <r>
      <rPr>
        <sz val="12"/>
        <color indexed="8"/>
        <rFont val="Calibri"/>
        <family val="2"/>
        <charset val="238"/>
      </rPr>
      <t xml:space="preserve"> - 15</t>
    </r>
    <r>
      <rPr>
        <vertAlign val="superscript"/>
        <sz val="12"/>
        <color indexed="8"/>
        <rFont val="Calibri"/>
        <family val="2"/>
        <charset val="238"/>
      </rPr>
      <t>15</t>
    </r>
  </si>
  <si>
    <t>SOCJOLOGIA 1 stopnia</t>
  </si>
  <si>
    <t>SOCJOLOGIA 2 stopnia</t>
  </si>
  <si>
    <t>POLITYKI MIEJSKIE i DORADZTWO PUBLICZNE 2 stopnia</t>
  </si>
  <si>
    <t>PRACA SOCJALNA - 1 stopnia</t>
  </si>
  <si>
    <t>Socjologia organizacji i zarządzania</t>
  </si>
  <si>
    <t>Wiedza o współczesnym społeczeństwie</t>
  </si>
  <si>
    <t>Socjologia reklamy i komunikacja społeczna</t>
  </si>
  <si>
    <t>Human Resources w nowoczesnej organizacji</t>
  </si>
  <si>
    <t>Mediacje i negocjacje</t>
  </si>
  <si>
    <t>PRACA SOCJALNA - 1 stopnia niestacjonarne</t>
  </si>
  <si>
    <t>KPSS</t>
  </si>
  <si>
    <t>PRACA SOCJALNA  2 stopnia</t>
  </si>
  <si>
    <t>PRACA SOCJALNA 2 stopnia</t>
  </si>
  <si>
    <r>
      <t>09:</t>
    </r>
    <r>
      <rPr>
        <sz val="10"/>
        <color indexed="8"/>
        <rFont val="Calibri"/>
        <family val="2"/>
        <charset val="238"/>
      </rPr>
      <t>45</t>
    </r>
    <r>
      <rPr>
        <sz val="12"/>
        <color indexed="8"/>
        <rFont val="Calibri"/>
        <family val="2"/>
        <charset val="238"/>
      </rPr>
      <t>-11:15</t>
    </r>
  </si>
  <si>
    <t>08:00-09:30</t>
  </si>
  <si>
    <t>11:30-13:00</t>
  </si>
  <si>
    <t>13:45-15:15</t>
  </si>
  <si>
    <t xml:space="preserve">15:30-17:00 </t>
  </si>
  <si>
    <t xml:space="preserve">17:15-18:45 </t>
  </si>
  <si>
    <t>do 10</t>
  </si>
  <si>
    <t xml:space="preserve">Metody badań społecznych </t>
  </si>
  <si>
    <t>dr Łukasz Trembaczowski</t>
  </si>
  <si>
    <t>Metody statystyczne w socjologii</t>
  </si>
  <si>
    <t>dr Bożena Pactwa</t>
  </si>
  <si>
    <t>Wybrane problemy kultury organizacji</t>
  </si>
  <si>
    <t xml:space="preserve">PR w organizacji </t>
  </si>
  <si>
    <t>dr hab. Małgorzata Suchacka</t>
  </si>
  <si>
    <t>dr hab.  Małgorzata Suchacka</t>
  </si>
  <si>
    <t xml:space="preserve">Socjologia makrostruktur społecznych </t>
  </si>
  <si>
    <t>dr hab. Tomasz Nawrocki</t>
  </si>
  <si>
    <t>dr Agata Zygmunt</t>
  </si>
  <si>
    <t>dr Małgorzata Tyrybon</t>
  </si>
  <si>
    <t xml:space="preserve">dr hab. Rafał Muster </t>
  </si>
  <si>
    <t>Lektorat: j. angielski</t>
  </si>
  <si>
    <t>Metody badań społecznych</t>
  </si>
  <si>
    <t xml:space="preserve">Metody statystyczne w socjologii </t>
  </si>
  <si>
    <t>prof. zw dr hab. Halina Rusek</t>
  </si>
  <si>
    <t>Socjologia problemów społecznych</t>
  </si>
  <si>
    <t xml:space="preserve">WYKŁAD </t>
  </si>
  <si>
    <t>dr Grzegorz Gawron</t>
  </si>
  <si>
    <t>dr hab. Zbigniew Zagała</t>
  </si>
  <si>
    <t>Socjologia kultury</t>
  </si>
  <si>
    <t>dr Monika Gnieciak</t>
  </si>
  <si>
    <t xml:space="preserve">Socjologia zmiany społecznej </t>
  </si>
  <si>
    <t>prof. zw dr hab. Marek S. Szczepański</t>
  </si>
  <si>
    <t xml:space="preserve">Teoretyczne i praktyczne podstawy przedsiębiorczości </t>
  </si>
  <si>
    <t>dr hab. Rafał Muster</t>
  </si>
  <si>
    <t>dr Andzej Górny</t>
  </si>
  <si>
    <t>dr hab. Sławomira Kamińska-Berezowska</t>
  </si>
  <si>
    <t xml:space="preserve">Seminarium dyplomowe </t>
  </si>
  <si>
    <t>dr hab. Piotr Wróblewski</t>
  </si>
  <si>
    <t>Opracowanie praktyk</t>
  </si>
  <si>
    <t>dr Maja Drzazga-Lech</t>
  </si>
  <si>
    <t>dr Katarzyna Juszczyk-Frelkiewicz</t>
  </si>
  <si>
    <t>Socjologia mezostruktur społecznych</t>
  </si>
  <si>
    <t>dr Jolanta Klimczak</t>
  </si>
  <si>
    <t>dr hab. Marek Dziewierski</t>
  </si>
  <si>
    <t>Seminarium dyplomowe</t>
  </si>
  <si>
    <t>prof. dr hab. Urszula Swadźba</t>
  </si>
  <si>
    <t>Metodologia nauk społecznych</t>
  </si>
  <si>
    <t>Stratyfikacja społeczna</t>
  </si>
  <si>
    <t>dr Rafał Cekiera</t>
  </si>
  <si>
    <t>Ilosciowa analiza danych</t>
  </si>
  <si>
    <t>Seminarium magisterskie</t>
  </si>
  <si>
    <t>Globalne procesy społeczne</t>
  </si>
  <si>
    <t>dr hab. Robert Pyka</t>
  </si>
  <si>
    <t>Badania ewaluacyjne</t>
  </si>
  <si>
    <t>dr hab. Krystyna Faliszek</t>
  </si>
  <si>
    <t>Demografia społeczna</t>
  </si>
  <si>
    <t xml:space="preserve">Wstęp do socjologii </t>
  </si>
  <si>
    <t>dr Justyna Kijonka</t>
  </si>
  <si>
    <t>Wstęp do psychologii</t>
  </si>
  <si>
    <t>dr Monika Żak</t>
  </si>
  <si>
    <t>dr hab. Piotr Skudrzyk</t>
  </si>
  <si>
    <t>Historia myśli społecznej</t>
  </si>
  <si>
    <t>dr Paweł Ćwikła</t>
  </si>
  <si>
    <t>Elementy ekonomii</t>
  </si>
  <si>
    <t>dr Krzysztof Nowakowski</t>
  </si>
  <si>
    <t>dr Agnieszka Grzesiok-Horosz</t>
  </si>
  <si>
    <t xml:space="preserve">Podstawy filozofii </t>
  </si>
  <si>
    <t>Wstep do psychologii</t>
  </si>
  <si>
    <t>WYKŁAD ( co 2 tyg.)</t>
  </si>
  <si>
    <t>ĆWICZENIA gr. 2</t>
  </si>
  <si>
    <t>Podstawy prawa z elementami ochrony własnosci intelektualnej</t>
  </si>
  <si>
    <t xml:space="preserve">ĆWICZENIA  gr. 1 </t>
  </si>
  <si>
    <t>ĆWICZENIA gr.3</t>
  </si>
  <si>
    <t>ĆWICZENIA gr. 4</t>
  </si>
  <si>
    <t>prof. zw dr hab. Wojciech Świątkiewicz</t>
  </si>
  <si>
    <t>Lektoraty: j. niemiecki, francuski, rosyjski</t>
  </si>
  <si>
    <t>Podstawy filozofii</t>
  </si>
  <si>
    <t xml:space="preserve">ĆWICZENIA gr.1 </t>
  </si>
  <si>
    <t>ĆWICZENIA gr. 3</t>
  </si>
  <si>
    <t xml:space="preserve">Lektorat: J. angielski </t>
  </si>
  <si>
    <t>* Język obcy – należy się zalogować do wybranej przez siebie grupy w wyznaczonych w planie godzinach</t>
  </si>
  <si>
    <t>* Realizowane będą  tematy, wybrane większością logowania w USOSweb</t>
  </si>
  <si>
    <t>Lektoraty: j.angielski</t>
  </si>
  <si>
    <t>ĆWICZENIA gr. 1</t>
  </si>
  <si>
    <t>LABORATORIUM gr. 1</t>
  </si>
  <si>
    <t>LABORATORIUM gr. 2</t>
  </si>
  <si>
    <t>dr  hab. Krzysztof Bierwiaczonek</t>
  </si>
  <si>
    <t>dr  Daniela Dzienniak-Pulina</t>
  </si>
  <si>
    <t>WYKŁAD (co 2 tyg.)</t>
  </si>
  <si>
    <t>ĆWICZENIA ( co 2 tyg,)</t>
  </si>
  <si>
    <t>Wstep do socjologii</t>
  </si>
  <si>
    <t>Wstęp do socjologii</t>
  </si>
  <si>
    <t xml:space="preserve">  Lektoraty:  j. niemiecki, francuski, rosyjski</t>
  </si>
  <si>
    <t>ĆWICZENIA gr. 1 i 4 (na zmianę co 2 tyg.)</t>
  </si>
  <si>
    <t>ĆWICZENIA gr. 2 i 3 ( na zmianę co 2 tyg.)</t>
  </si>
  <si>
    <t>Zaawansowane metody analizy badań społecznych</t>
  </si>
  <si>
    <t>Miasto i przestrzeń</t>
  </si>
  <si>
    <t>dr hab. Krzysztof Bierwiaczonek</t>
  </si>
  <si>
    <t>Wprowadzenie do polityki miejskiej</t>
  </si>
  <si>
    <t>dr Katarzyna Ponikowska</t>
  </si>
  <si>
    <t>s. 312</t>
  </si>
  <si>
    <t xml:space="preserve">ĆWICZENIA </t>
  </si>
  <si>
    <t xml:space="preserve"> </t>
  </si>
  <si>
    <t>dr Róża Norström</t>
  </si>
  <si>
    <t>dr hab. Ewa Budzyńska</t>
  </si>
  <si>
    <t>Nowa Aula</t>
  </si>
  <si>
    <t>ĆWICZENIA  gr.1</t>
  </si>
  <si>
    <t>s. 235</t>
  </si>
  <si>
    <t>s.232</t>
  </si>
  <si>
    <t>s. sympozjalna II</t>
  </si>
  <si>
    <t>s. 232</t>
  </si>
  <si>
    <t>s.236</t>
  </si>
  <si>
    <t>s.234</t>
  </si>
  <si>
    <t>s.233</t>
  </si>
  <si>
    <t>s.14</t>
  </si>
  <si>
    <t>s.312</t>
  </si>
  <si>
    <t>s.235</t>
  </si>
  <si>
    <t>p.222</t>
  </si>
  <si>
    <t>Lektorat:  j. angielski</t>
  </si>
  <si>
    <t>mgr Dariusz Idziaszek</t>
  </si>
  <si>
    <t>Bankowa 14, s. 360</t>
  </si>
  <si>
    <t>mgr Anna Kluczka</t>
  </si>
  <si>
    <t>Bankowa 14, s.354</t>
  </si>
  <si>
    <t>mgr Marcin Gorgol</t>
  </si>
  <si>
    <t>Bankowa 14, s. 369</t>
  </si>
  <si>
    <t>Bankowa 14, s. 354</t>
  </si>
  <si>
    <t>dr Maria Stec</t>
  </si>
  <si>
    <t>Bankowa 14, s. 371</t>
  </si>
  <si>
    <t>s.237</t>
  </si>
  <si>
    <t>s.sympozjalna II</t>
  </si>
  <si>
    <t>p.219</t>
  </si>
  <si>
    <t>p.225</t>
  </si>
  <si>
    <t>p.229</t>
  </si>
  <si>
    <t>p.217</t>
  </si>
  <si>
    <t>p.226</t>
  </si>
  <si>
    <t>p.227</t>
  </si>
  <si>
    <t>p.216</t>
  </si>
  <si>
    <t>19.00-20.30</t>
  </si>
  <si>
    <t>s. 049</t>
  </si>
  <si>
    <t>mgr Agata Cienciała</t>
  </si>
  <si>
    <t>Bankowa 14, s. 362</t>
  </si>
  <si>
    <t>mgr Zdzisław Ciuk</t>
  </si>
  <si>
    <t>p. 223</t>
  </si>
  <si>
    <t>S.14</t>
  </si>
  <si>
    <t>ĆWICZENIA gr.4</t>
  </si>
  <si>
    <t>Samorząd terytorialny i administarcja publiczna</t>
  </si>
  <si>
    <t>dr M. Kuś</t>
  </si>
  <si>
    <t>ĆWICZENIA gr. 5</t>
  </si>
  <si>
    <t>ĆWICZENIA gr 4</t>
  </si>
  <si>
    <t>ĆWICZENIA gr.2 i 1 (na zmianę co 2 tyg.)</t>
  </si>
  <si>
    <t>ĆWICZENIA gr.5</t>
  </si>
  <si>
    <t>s. sympozjalna I</t>
  </si>
  <si>
    <t>ĆWICZENIA gr.2</t>
  </si>
  <si>
    <t xml:space="preserve"> Wybrane problemy kultury organizacji</t>
  </si>
  <si>
    <t>PR w organizacji</t>
  </si>
  <si>
    <t>LABORATORIUM  od 12.12.2019</t>
  </si>
  <si>
    <t>LABORATORIUM od 12.12.2019</t>
  </si>
  <si>
    <t>Socjologia makrostruktur społecznych</t>
  </si>
  <si>
    <t>LABORATORIUM od  12.12.2019</t>
  </si>
  <si>
    <t>dr Daniela Dzienniak-Pulina</t>
  </si>
  <si>
    <t xml:space="preserve">                                              </t>
  </si>
  <si>
    <t xml:space="preserve">                           </t>
  </si>
  <si>
    <t>WYKŁAD ( co 2tyg.) od 9.10.2019</t>
  </si>
  <si>
    <t>dr hab. prof. UŚ Andrzej Niesporek</t>
  </si>
  <si>
    <t>mgr Beata Wolna</t>
  </si>
  <si>
    <t>ĆWICZENIA (co 2 tyg.)</t>
  </si>
  <si>
    <t>dr hab. Patrycja Szostok-Nowacka</t>
  </si>
  <si>
    <t>mgr Agata Olszanecka-Marmola</t>
  </si>
  <si>
    <t>dr hab. Mariusz  Kolczyński</t>
  </si>
  <si>
    <t>s. 231</t>
  </si>
  <si>
    <t>s. 236</t>
  </si>
  <si>
    <t>ĆWICZENIA gr. 5 (co 2 tyg.)</t>
  </si>
  <si>
    <t>s. 233</t>
  </si>
  <si>
    <t>s. 234</t>
  </si>
  <si>
    <r>
      <t xml:space="preserve">*Daty zajęć </t>
    </r>
    <r>
      <rPr>
        <b/>
        <sz val="12"/>
        <rFont val="Calibri"/>
        <family val="2"/>
        <charset val="238"/>
      </rPr>
      <t xml:space="preserve"> z dr hab. A. Dunay zostaną podane w późniejszym terminie.</t>
    </r>
  </si>
  <si>
    <t>Psychologiczne aspekty reklamy</t>
  </si>
  <si>
    <t>WARSZTATY gr. 1</t>
  </si>
  <si>
    <t>WARSZTATY gr. 2</t>
  </si>
  <si>
    <t>Warsztaty reklamy</t>
  </si>
  <si>
    <t>red. Jacek Skorus</t>
  </si>
  <si>
    <t>Bankowa 14, s.371</t>
  </si>
  <si>
    <t>SEMINARIUM gr. 1</t>
  </si>
  <si>
    <t>SEMINARIUM gr. 2</t>
  </si>
  <si>
    <t xml:space="preserve">WARSZTATY gr. 1 (od 12.12.2019)  </t>
  </si>
  <si>
    <t>Podstawy marketingu</t>
  </si>
  <si>
    <t>SEMINARIUM (co 2 tyg.)</t>
  </si>
  <si>
    <t>p. 221</t>
  </si>
  <si>
    <t>p. 216</t>
  </si>
  <si>
    <t>Public Relations</t>
  </si>
  <si>
    <t>dr Dorota Nowalska-Kapuścik</t>
  </si>
  <si>
    <t>Warsztat badacza mediów</t>
  </si>
  <si>
    <t>Marketing społeczny i polityczny</t>
  </si>
  <si>
    <t>Elementy psychopatologii i psychologii klinicznej</t>
  </si>
  <si>
    <t>dr hab. Sabina Pawlas-Czyż</t>
  </si>
  <si>
    <t>ĆWICZENIA gr. 1 (co 2 tyg.)</t>
  </si>
  <si>
    <t>ĆWICZENIA gr. 2 (co 2 tyg.)</t>
  </si>
  <si>
    <t>Elementy filozofii</t>
  </si>
  <si>
    <t>Wstęp dp psychologii</t>
  </si>
  <si>
    <t>p. 233</t>
  </si>
  <si>
    <t>Elementy socjologii</t>
  </si>
  <si>
    <t>dr Monika Żak/ dr hab. Ewa Budzyńska</t>
  </si>
  <si>
    <t>Wprowadzenie do pedagogiki</t>
  </si>
  <si>
    <t>Rozwój człowieka w cyklu życia</t>
  </si>
  <si>
    <t>Bankowa 14, s.357</t>
  </si>
  <si>
    <t>Ochrona własności intelektualnej</t>
  </si>
  <si>
    <t>dr Ewa Leśniak-Berek</t>
  </si>
  <si>
    <r>
      <rPr>
        <sz val="14"/>
        <color indexed="8"/>
        <rFont val="Calibri"/>
        <family val="2"/>
        <charset val="238"/>
      </rPr>
      <t>19</t>
    </r>
    <r>
      <rPr>
        <vertAlign val="superscript"/>
        <sz val="14"/>
        <color rgb="FF000000"/>
        <rFont val="Calibri"/>
        <family val="2"/>
        <charset val="238"/>
      </rPr>
      <t>00</t>
    </r>
    <r>
      <rPr>
        <sz val="14"/>
        <color indexed="8"/>
        <rFont val="Calibri"/>
        <family val="2"/>
        <charset val="238"/>
      </rPr>
      <t xml:space="preserve"> - 20</t>
    </r>
    <r>
      <rPr>
        <vertAlign val="superscript"/>
        <sz val="14"/>
        <color rgb="FF000000"/>
        <rFont val="Calibri"/>
        <family val="2"/>
        <charset val="238"/>
      </rPr>
      <t>30</t>
    </r>
    <r>
      <rPr>
        <vertAlign val="superscript"/>
        <sz val="14"/>
        <color indexed="8"/>
        <rFont val="Calibri"/>
        <family val="2"/>
        <charset val="238"/>
      </rPr>
      <t xml:space="preserve"> </t>
    </r>
  </si>
  <si>
    <t>dr Agnieszka Pietrzyk</t>
  </si>
  <si>
    <t>Teorie i metody pracy socjalnej z jednostką i rodziną</t>
  </si>
  <si>
    <t>WYKŁAD  (co 2 tyg.)</t>
  </si>
  <si>
    <t>Polityka społeczna</t>
  </si>
  <si>
    <t>mgr Magdalena Badora</t>
  </si>
  <si>
    <t>Praca socjalna w różnych obszarach problemów społecznych (A): Problemy aktywizacji zawodowej i społecznej bezrobotnych i poszukujących pracy</t>
  </si>
  <si>
    <t>Zagadnienia patologii i profilaktyki społecznej</t>
  </si>
  <si>
    <t>dr Witold Mandrysz</t>
  </si>
  <si>
    <t>mgr Michał Gluzek</t>
  </si>
  <si>
    <t>ĆWICZENIA gr 2</t>
  </si>
  <si>
    <t>p. 237</t>
  </si>
  <si>
    <t>Przedmiot fakultatywny II:
Międzypokoleniowe więzi w rodzinach wielokulturowych</t>
  </si>
  <si>
    <t>Projekt socjalny</t>
  </si>
  <si>
    <t>dr Zuzanna Teper-Solarz</t>
  </si>
  <si>
    <t xml:space="preserve">dr Witold Mandrysz </t>
  </si>
  <si>
    <t>Działania interpersonalne w pracy socjalnej</t>
  </si>
  <si>
    <t>WYKŁAD (co 2 tyg,)</t>
  </si>
  <si>
    <t>s. 227</t>
  </si>
  <si>
    <t>Instytucje polityki i pomocy społecznej (niepubliczne)</t>
  </si>
  <si>
    <t>Prawo rodzinne i opiekuńcze</t>
  </si>
  <si>
    <t>dr Bożena Zasępa</t>
  </si>
  <si>
    <t>s. 215</t>
  </si>
  <si>
    <t>prof. zw.dr hab. Kazimiera Wódz</t>
  </si>
  <si>
    <t>Pedagogika specjalna</t>
  </si>
  <si>
    <t>ĆWICZENIA gr.1 i 2 (na zmianę co 2 tyg.)</t>
  </si>
  <si>
    <t xml:space="preserve">Współczesne kierunki rozwoju pracy socjalnej </t>
  </si>
  <si>
    <t>dr hab., prof. UŚ Andrzej Niesporek</t>
  </si>
  <si>
    <t>mgr Monika Szpoczek</t>
  </si>
  <si>
    <t>s. 048a</t>
  </si>
  <si>
    <t>Badania ewaluacyjne w pracy socjalnej</t>
  </si>
  <si>
    <t>dr Dorota Nowalska_Kapuścik</t>
  </si>
  <si>
    <t>Współczesne koncepcje komunikacji interpersonalnej</t>
  </si>
  <si>
    <t>Doskonalenie warsztatu zawodowego w pracy socjalnej – makropraktyka</t>
  </si>
  <si>
    <t>Seminarium specjalizacyjne III: Mediacje międzykulturowe</t>
  </si>
  <si>
    <t>Kierowanie i zarządzanie superwizyjne w pracy socjalnej</t>
  </si>
  <si>
    <t>dr Ewa Leśniak-Berek/mgr Maciej Sosnowski</t>
  </si>
  <si>
    <t>KONWERSATORIUM/WARSZTAT                                            terminy: 04.10, 18.10, 15.11, 29.11, 24.01</t>
  </si>
  <si>
    <t>ĆWICZENA (co 2 tyg.)</t>
  </si>
  <si>
    <t>ĆWICZENIA gr. 1 i 2 (na zmianę co 2 tyg.)</t>
  </si>
  <si>
    <t>dr Andrzej Górny</t>
  </si>
  <si>
    <t>ĆWICZENIA gr 1 (co 2 tyg.)</t>
  </si>
  <si>
    <t>mgr Adam Omorczyk</t>
  </si>
  <si>
    <t>mgr Karolina Hess</t>
  </si>
  <si>
    <t>SEMINARIUM  (co 2 tyg.)</t>
  </si>
  <si>
    <t>mgr Sonia Ambrochowicz</t>
  </si>
  <si>
    <t>Praca socjalna w różnych obszarach problemów społecznych (C):
Postpenitencjarna praca socjalna</t>
  </si>
  <si>
    <t>s.231</t>
  </si>
  <si>
    <t>SEMNARIUM (co 2 tyg,)</t>
  </si>
  <si>
    <t>ĆWICZENIA gr.4 i 3 (na zmianę co 2 tyg.)</t>
  </si>
  <si>
    <t>dr hab. Adam Bartoszek</t>
  </si>
  <si>
    <t>p.231</t>
  </si>
  <si>
    <t>ĆWICZENIA gr 1 i 2 ( na zmianę co 2 tyg)</t>
  </si>
  <si>
    <t>ĆWICZENIA gr. 1 i 2 (co 2 tyg.)</t>
  </si>
  <si>
    <t>ĆWICZENIA gr 2 i 1  (na zmianę co 2 tyg.)</t>
  </si>
  <si>
    <t>dr Witold Mandrysz/    mgr Monika Szpoczek</t>
  </si>
  <si>
    <t>Przedmiot fakultatywny I:  Feministyczna praca socjalna</t>
  </si>
  <si>
    <t>WYKŁAD/ĆWICZENIA
 (co 2 tyg.)</t>
  </si>
  <si>
    <t>ĆWICZENIA gr. 1 (co 2 tygodnie)</t>
  </si>
  <si>
    <t>prof. dr hab. Wojciech Świątkiewicz</t>
  </si>
  <si>
    <t>prof. zw. dr hab. Kazimiera Wódz</t>
  </si>
  <si>
    <t>KONWERSATORIUM/WARSZTAT                                            terminy: 18.10, 15.11, 29.11</t>
  </si>
  <si>
    <t>p. 234</t>
  </si>
  <si>
    <t>p. 225</t>
  </si>
  <si>
    <r>
      <t xml:space="preserve">Praca socjalna w różnych obszarach problemów społecznych (A): </t>
    </r>
    <r>
      <rPr>
        <b/>
        <i/>
        <sz val="14"/>
        <color rgb="FF000000"/>
        <rFont val="Calibri"/>
        <family val="2"/>
        <charset val="238"/>
      </rPr>
      <t>Praca socjalna z osobami zaburzonymi psychicznie</t>
    </r>
  </si>
  <si>
    <r>
      <t xml:space="preserve">Przedmiot fakultatywny II:
</t>
    </r>
    <r>
      <rPr>
        <b/>
        <i/>
        <sz val="14"/>
        <color rgb="FF000000"/>
        <rFont val="Calibri"/>
        <family val="2"/>
        <charset val="238"/>
      </rPr>
      <t>Społeczno-kulturowe skutki procesów globalizacyjnych</t>
    </r>
  </si>
  <si>
    <r>
      <t xml:space="preserve">Praca socjalna w różnych obszarach problemów społecznych (C):
</t>
    </r>
    <r>
      <rPr>
        <b/>
        <i/>
        <sz val="14"/>
        <color rgb="FF000000"/>
        <rFont val="Calibri"/>
        <family val="2"/>
        <charset val="238"/>
      </rPr>
      <t>Praca socjalna z osobami z niepełnosprawnością – zagadnienia teoretyczne i praktyczne</t>
    </r>
  </si>
  <si>
    <r>
      <t xml:space="preserve">Przedmiot fakultatywny I:
</t>
    </r>
    <r>
      <rPr>
        <b/>
        <i/>
        <sz val="14"/>
        <color rgb="FF000000"/>
        <rFont val="Calibri"/>
        <family val="2"/>
        <charset val="238"/>
      </rPr>
      <t>Public relations w pracy socjalnej</t>
    </r>
  </si>
  <si>
    <r>
      <t xml:space="preserve">Praca socjalna w różnych obszarach problemów społecznych (C):
</t>
    </r>
    <r>
      <rPr>
        <b/>
        <i/>
        <sz val="14"/>
        <color rgb="FF000000"/>
        <rFont val="Calibri"/>
        <family val="2"/>
        <charset val="238"/>
      </rPr>
      <t>Postpenitencjarna praca socjalna</t>
    </r>
  </si>
  <si>
    <t>dr Witold Mandrysz/ mgr Monika Szpoczek</t>
  </si>
  <si>
    <r>
      <t xml:space="preserve">Seminarium specjalizacyjne III:
</t>
    </r>
    <r>
      <rPr>
        <b/>
        <i/>
        <sz val="14"/>
        <color rgb="FF000000"/>
        <rFont val="Calibri"/>
        <family val="2"/>
        <charset val="238"/>
      </rPr>
      <t>Różnice kulturowe w procesie mediacyjnym</t>
    </r>
  </si>
  <si>
    <r>
      <t xml:space="preserve">Wykład monograficzny/fakultatywny:
</t>
    </r>
    <r>
      <rPr>
        <b/>
        <i/>
        <sz val="14"/>
        <color rgb="FF000000"/>
        <rFont val="Calibri"/>
        <family val="2"/>
        <charset val="238"/>
      </rPr>
      <t>Praca socjalna wobec ubóstwa – perspektywa makro-, mezo- i mikrospołeczna</t>
    </r>
  </si>
  <si>
    <r>
      <t xml:space="preserve">Wykład monograficzny/fakultatywny:
</t>
    </r>
    <r>
      <rPr>
        <b/>
        <i/>
        <sz val="14"/>
        <color rgb="FF000000"/>
        <rFont val="Calibri"/>
        <family val="2"/>
        <charset val="238"/>
      </rPr>
      <t>Organizowanie społeczności lokalnej</t>
    </r>
  </si>
  <si>
    <r>
      <t xml:space="preserve">Seminarium specjalizacyjne III:
</t>
    </r>
    <r>
      <rPr>
        <b/>
        <i/>
        <sz val="14"/>
        <color rgb="FF000000"/>
        <rFont val="Calibri"/>
        <family val="2"/>
        <charset val="238"/>
      </rPr>
      <t>Podstawy wiedzy o rozwoju biopsychicznym człowieka w cyklu życia</t>
    </r>
  </si>
  <si>
    <t>WYKŁAD ( co 2 tyg. od 15.10)</t>
  </si>
  <si>
    <t>s. 221</t>
  </si>
  <si>
    <t>LABORATORIUM gr.2 i 1 (na zmianę co 2 tyg.)</t>
  </si>
  <si>
    <t>p. 048a</t>
  </si>
  <si>
    <t>s.049</t>
  </si>
  <si>
    <r>
      <t>08</t>
    </r>
    <r>
      <rPr>
        <vertAlign val="superscript"/>
        <sz val="14"/>
        <color indexed="8"/>
        <rFont val="Calibri"/>
        <family val="2"/>
        <charset val="238"/>
      </rPr>
      <t>00</t>
    </r>
    <r>
      <rPr>
        <sz val="14"/>
        <color indexed="8"/>
        <rFont val="Calibri"/>
        <family val="2"/>
        <charset val="238"/>
      </rPr>
      <t xml:space="preserve"> - 09</t>
    </r>
    <r>
      <rPr>
        <vertAlign val="superscript"/>
        <sz val="14"/>
        <color indexed="8"/>
        <rFont val="Calibri"/>
        <family val="2"/>
        <charset val="238"/>
      </rPr>
      <t>30</t>
    </r>
  </si>
  <si>
    <r>
      <t>09</t>
    </r>
    <r>
      <rPr>
        <vertAlign val="superscript"/>
        <sz val="14"/>
        <color indexed="8"/>
        <rFont val="Calibri"/>
        <family val="2"/>
        <charset val="238"/>
      </rPr>
      <t>45</t>
    </r>
    <r>
      <rPr>
        <sz val="14"/>
        <color indexed="8"/>
        <rFont val="Calibri"/>
        <family val="2"/>
        <charset val="238"/>
      </rPr>
      <t xml:space="preserve"> - 11</t>
    </r>
    <r>
      <rPr>
        <vertAlign val="superscript"/>
        <sz val="14"/>
        <color indexed="8"/>
        <rFont val="Calibri"/>
        <family val="2"/>
        <charset val="238"/>
      </rPr>
      <t>15</t>
    </r>
  </si>
  <si>
    <r>
      <t>11</t>
    </r>
    <r>
      <rPr>
        <vertAlign val="superscript"/>
        <sz val="14"/>
        <color indexed="8"/>
        <rFont val="Calibri"/>
        <family val="2"/>
        <charset val="238"/>
      </rPr>
      <t>30</t>
    </r>
    <r>
      <rPr>
        <sz val="14"/>
        <color indexed="8"/>
        <rFont val="Calibri"/>
        <family val="2"/>
        <charset val="238"/>
      </rPr>
      <t xml:space="preserve"> - 13</t>
    </r>
    <r>
      <rPr>
        <vertAlign val="superscript"/>
        <sz val="14"/>
        <color indexed="8"/>
        <rFont val="Calibri"/>
        <family val="2"/>
        <charset val="238"/>
      </rPr>
      <t>00</t>
    </r>
  </si>
  <si>
    <r>
      <t>13</t>
    </r>
    <r>
      <rPr>
        <vertAlign val="superscript"/>
        <sz val="14"/>
        <color indexed="8"/>
        <rFont val="Calibri"/>
        <family val="2"/>
        <charset val="238"/>
      </rPr>
      <t>45</t>
    </r>
    <r>
      <rPr>
        <sz val="14"/>
        <color indexed="8"/>
        <rFont val="Calibri"/>
        <family val="2"/>
        <charset val="238"/>
      </rPr>
      <t xml:space="preserve"> - 15</t>
    </r>
    <r>
      <rPr>
        <vertAlign val="superscript"/>
        <sz val="14"/>
        <color indexed="8"/>
        <rFont val="Calibri"/>
        <family val="2"/>
        <charset val="238"/>
      </rPr>
      <t>15</t>
    </r>
  </si>
  <si>
    <r>
      <t>15</t>
    </r>
    <r>
      <rPr>
        <vertAlign val="superscript"/>
        <sz val="14"/>
        <color indexed="8"/>
        <rFont val="Calibri"/>
        <family val="2"/>
        <charset val="238"/>
      </rPr>
      <t>30</t>
    </r>
    <r>
      <rPr>
        <sz val="14"/>
        <color indexed="8"/>
        <rFont val="Calibri"/>
        <family val="2"/>
        <charset val="238"/>
      </rPr>
      <t xml:space="preserve"> - 17</t>
    </r>
    <r>
      <rPr>
        <vertAlign val="superscript"/>
        <sz val="14"/>
        <color indexed="8"/>
        <rFont val="Calibri"/>
        <family val="2"/>
        <charset val="238"/>
      </rPr>
      <t xml:space="preserve">00 </t>
    </r>
  </si>
  <si>
    <r>
      <t>17</t>
    </r>
    <r>
      <rPr>
        <vertAlign val="superscript"/>
        <sz val="14"/>
        <color indexed="8"/>
        <rFont val="Calibri"/>
        <family val="2"/>
        <charset val="238"/>
      </rPr>
      <t>15</t>
    </r>
    <r>
      <rPr>
        <sz val="14"/>
        <color indexed="8"/>
        <rFont val="Calibri"/>
        <family val="2"/>
        <charset val="238"/>
      </rPr>
      <t xml:space="preserve"> - 18</t>
    </r>
    <r>
      <rPr>
        <vertAlign val="superscript"/>
        <sz val="14"/>
        <color indexed="8"/>
        <rFont val="Calibri"/>
        <family val="2"/>
        <charset val="238"/>
      </rPr>
      <t xml:space="preserve">45 </t>
    </r>
  </si>
  <si>
    <t>prof. zw. dr hab. Wojciech Świątkiewicz</t>
  </si>
  <si>
    <t>Lektoraty:                     j. niemiecki, francuski, rosyjski</t>
  </si>
  <si>
    <r>
      <t>19</t>
    </r>
    <r>
      <rPr>
        <vertAlign val="superscript"/>
        <sz val="14"/>
        <color rgb="FF000000"/>
        <rFont val="Calibri"/>
        <family val="2"/>
        <charset val="238"/>
      </rPr>
      <t>00</t>
    </r>
    <r>
      <rPr>
        <sz val="14"/>
        <color indexed="8"/>
        <rFont val="Calibri"/>
        <family val="2"/>
        <charset val="238"/>
      </rPr>
      <t xml:space="preserve"> - 20</t>
    </r>
    <r>
      <rPr>
        <vertAlign val="superscript"/>
        <sz val="14"/>
        <color rgb="FF000000"/>
        <rFont val="Calibri"/>
        <family val="2"/>
        <charset val="238"/>
      </rPr>
      <t>30</t>
    </r>
    <r>
      <rPr>
        <vertAlign val="superscript"/>
        <sz val="14"/>
        <color indexed="8"/>
        <rFont val="Calibri"/>
        <family val="2"/>
        <charset val="238"/>
      </rPr>
      <t xml:space="preserve"> </t>
    </r>
  </si>
  <si>
    <t>Moduł fakultatywny: Kultura popularna</t>
  </si>
  <si>
    <t>Warsztat fakultatywny: Analiza konwersacyjna</t>
  </si>
  <si>
    <r>
      <t xml:space="preserve">Projekt badawczy: </t>
    </r>
    <r>
      <rPr>
        <b/>
        <i/>
        <sz val="14"/>
        <color rgb="FF000000"/>
        <rFont val="Calibri"/>
        <family val="2"/>
        <charset val="238"/>
      </rPr>
      <t>Badania ilościowe: projektowanie badań</t>
    </r>
  </si>
  <si>
    <r>
      <t xml:space="preserve">Projekt badawczy:  </t>
    </r>
    <r>
      <rPr>
        <b/>
        <i/>
        <sz val="14"/>
        <color rgb="FF000000"/>
        <rFont val="Calibri"/>
        <family val="2"/>
        <charset val="238"/>
      </rPr>
      <t>Badania ilościowe: projektowanie badań</t>
    </r>
  </si>
  <si>
    <r>
      <t xml:space="preserve">Moduł fakultatywny: </t>
    </r>
    <r>
      <rPr>
        <b/>
        <i/>
        <sz val="14"/>
        <color rgb="FF000000"/>
        <rFont val="Calibri"/>
        <family val="2"/>
        <charset val="238"/>
      </rPr>
      <t>Socjologia i antropologia pogranicza</t>
    </r>
  </si>
  <si>
    <t>SEMINARIUM (co 2 tyg. od 15.10.2019)</t>
  </si>
  <si>
    <t>Seminarium specjalizacyjne PM-1: Problemy społeczne w mieście</t>
  </si>
  <si>
    <r>
      <t xml:space="preserve">Moduł fakultatywny SOIZ-3: </t>
    </r>
    <r>
      <rPr>
        <b/>
        <i/>
        <sz val="14"/>
        <color rgb="FF000000"/>
        <rFont val="Calibri"/>
        <family val="2"/>
        <charset val="238"/>
      </rPr>
      <t>Socjologia zawodów - grupa społeczna w miejscu pracy</t>
    </r>
    <r>
      <rPr>
        <b/>
        <sz val="14"/>
        <color indexed="8"/>
        <rFont val="Calibri"/>
        <family val="2"/>
        <charset val="238"/>
      </rPr>
      <t>*</t>
    </r>
  </si>
  <si>
    <r>
      <t xml:space="preserve">Moduł fakultatywny SOIZ-3: </t>
    </r>
    <r>
      <rPr>
        <b/>
        <i/>
        <sz val="14"/>
        <color rgb="FF000000"/>
        <rFont val="Calibri"/>
        <family val="2"/>
        <charset val="238"/>
      </rPr>
      <t>Socjologia zawodów - grupa społeczna w miejscu pracy</t>
    </r>
  </si>
  <si>
    <r>
      <t xml:space="preserve">Seminarium specjalizacyjne: </t>
    </r>
    <r>
      <rPr>
        <b/>
        <i/>
        <sz val="14"/>
        <color rgb="FF000000"/>
        <rFont val="Calibri"/>
        <family val="2"/>
        <charset val="238"/>
      </rPr>
      <t xml:space="preserve">Społeczne problemy gospodarki </t>
    </r>
  </si>
  <si>
    <r>
      <t xml:space="preserve">Moduł fakultatywny: </t>
    </r>
    <r>
      <rPr>
        <b/>
        <i/>
        <sz val="14"/>
        <color rgb="FF000000"/>
        <rFont val="Calibri"/>
        <family val="2"/>
        <charset val="238"/>
      </rPr>
      <t>Lider w organizacji</t>
    </r>
  </si>
  <si>
    <r>
      <t xml:space="preserve">Warsztat fakultatywny: </t>
    </r>
    <r>
      <rPr>
        <b/>
        <i/>
        <sz val="14"/>
        <color rgb="FF000000"/>
        <rFont val="Calibri"/>
        <family val="2"/>
        <charset val="238"/>
      </rPr>
      <t>Koprodukcja jako sposób na zmianę sektora usług publicznych</t>
    </r>
  </si>
  <si>
    <r>
      <t xml:space="preserve">Warsztat fakultatywny: </t>
    </r>
    <r>
      <rPr>
        <b/>
        <i/>
        <sz val="14"/>
        <color rgb="FF000000"/>
        <rFont val="Calibri"/>
        <family val="2"/>
        <charset val="238"/>
      </rPr>
      <t>Koprodukcja jako sposób na zmianę sektora usług publicznych</t>
    </r>
    <r>
      <rPr>
        <b/>
        <sz val="14"/>
        <color indexed="8"/>
        <rFont val="Calibri"/>
        <family val="2"/>
        <charset val="238"/>
      </rPr>
      <t xml:space="preserve"> </t>
    </r>
  </si>
  <si>
    <r>
      <t xml:space="preserve">Seminarium fakultatywne WOWS-3: </t>
    </r>
    <r>
      <rPr>
        <b/>
        <i/>
        <sz val="14"/>
        <color rgb="FF000000"/>
        <rFont val="Calibri"/>
        <family val="2"/>
        <charset val="238"/>
      </rPr>
      <t xml:space="preserve">Przemiany moralności w społeczeństwie polskim </t>
    </r>
  </si>
  <si>
    <r>
      <t xml:space="preserve">Seminarium specjalizacyjne I
</t>
    </r>
    <r>
      <rPr>
        <b/>
        <i/>
        <sz val="14"/>
        <color rgb="FF000000"/>
        <rFont val="Calibri"/>
        <family val="2"/>
        <charset val="238"/>
      </rPr>
      <t>Communication in business</t>
    </r>
    <r>
      <rPr>
        <b/>
        <sz val="14"/>
        <color indexed="8"/>
        <rFont val="Calibri"/>
        <family val="2"/>
        <charset val="238"/>
      </rPr>
      <t xml:space="preserve">  </t>
    </r>
  </si>
  <si>
    <r>
      <t xml:space="preserve">Projekt badawczy: </t>
    </r>
    <r>
      <rPr>
        <b/>
        <i/>
        <sz val="14"/>
        <color rgb="FF000000"/>
        <rFont val="Calibri"/>
        <family val="2"/>
        <charset val="238"/>
      </rPr>
      <t>Badania ilościowe: analiza statystycza</t>
    </r>
  </si>
  <si>
    <r>
      <t xml:space="preserve">Projekt badawczy: </t>
    </r>
    <r>
      <rPr>
        <b/>
        <i/>
        <sz val="14"/>
        <color rgb="FF000000"/>
        <rFont val="Calibri"/>
        <family val="2"/>
        <charset val="238"/>
      </rPr>
      <t>Badania ilościowe: analiza statystyczna</t>
    </r>
  </si>
  <si>
    <t>Przedmiot specjalizacyjny I:
Komunikowanie w organizacji</t>
  </si>
  <si>
    <r>
      <t xml:space="preserve">Seminarium fakultatywne I:  </t>
    </r>
    <r>
      <rPr>
        <b/>
        <i/>
        <sz val="14"/>
        <color rgb="FF000000"/>
        <rFont val="Calibri"/>
        <family val="2"/>
        <charset val="238"/>
      </rPr>
      <t>Psychospołeczne aspekty tożsamości jednostk</t>
    </r>
    <r>
      <rPr>
        <b/>
        <sz val="14"/>
        <color indexed="8"/>
        <rFont val="Calibri"/>
        <family val="2"/>
        <charset val="238"/>
      </rPr>
      <t>i</t>
    </r>
  </si>
  <si>
    <r>
      <t xml:space="preserve">Warsztaty fakultatywne: </t>
    </r>
    <r>
      <rPr>
        <b/>
        <i/>
        <sz val="14"/>
        <color rgb="FF000000"/>
        <rFont val="Calibri"/>
        <family val="2"/>
        <charset val="238"/>
      </rPr>
      <t>Autopromocja i wizerunek w biznesie</t>
    </r>
    <r>
      <rPr>
        <b/>
        <sz val="14"/>
        <color indexed="8"/>
        <rFont val="Calibri"/>
        <family val="2"/>
        <charset val="238"/>
      </rPr>
      <t>*</t>
    </r>
  </si>
  <si>
    <r>
      <t xml:space="preserve">Przedmiot specjalizacyjny I:
</t>
    </r>
    <r>
      <rPr>
        <b/>
        <i/>
        <sz val="14"/>
        <color rgb="FF000000"/>
        <rFont val="Calibri"/>
        <family val="2"/>
        <charset val="238"/>
      </rPr>
      <t xml:space="preserve">Komunikowanie w organizacji </t>
    </r>
    <r>
      <rPr>
        <b/>
        <sz val="14"/>
        <color indexed="8"/>
        <rFont val="Calibri"/>
        <family val="2"/>
        <charset val="238"/>
      </rPr>
      <t xml:space="preserve">  </t>
    </r>
  </si>
  <si>
    <r>
      <t xml:space="preserve">Seminarium specjalizacyjne*: </t>
    </r>
    <r>
      <rPr>
        <b/>
        <i/>
        <sz val="14"/>
        <color rgb="FF000000"/>
        <rFont val="Calibri"/>
        <family val="2"/>
        <charset val="238"/>
      </rPr>
      <t>Relacje z interesariuszami w nowoczesnej organizacji</t>
    </r>
  </si>
  <si>
    <r>
      <t xml:space="preserve">Wykład specjalizacyjny HR-1*: </t>
    </r>
    <r>
      <rPr>
        <b/>
        <i/>
        <sz val="14"/>
        <color rgb="FF000000"/>
        <rFont val="Calibri"/>
        <family val="2"/>
        <charset val="238"/>
      </rPr>
      <t>Komunikacja interpersonalna w organizacji: bariery, etyka, korzyści</t>
    </r>
  </si>
  <si>
    <r>
      <t xml:space="preserve">Przedmiot fakultatywny: </t>
    </r>
    <r>
      <rPr>
        <b/>
        <i/>
        <sz val="14"/>
        <color rgb="FF000000"/>
        <rFont val="Calibri"/>
        <family val="2"/>
        <charset val="238"/>
      </rPr>
      <t>Psychologia w biznesie</t>
    </r>
  </si>
  <si>
    <t>Seminarium specjalizacyjne: Controling personalny</t>
  </si>
  <si>
    <r>
      <t xml:space="preserve">Wyklad monograficzny/fakultatywny:  </t>
    </r>
    <r>
      <rPr>
        <b/>
        <i/>
        <sz val="14"/>
        <color rgb="FF000000"/>
        <rFont val="Calibri"/>
        <family val="2"/>
        <charset val="238"/>
      </rPr>
      <t>Praca i przedsiębiorczość - teoria i praktyka. Analiza wybranych koncepcji</t>
    </r>
  </si>
  <si>
    <r>
      <t xml:space="preserve">Wykład monograficzny/ fakutatywny PM-1: </t>
    </r>
    <r>
      <rPr>
        <b/>
        <i/>
        <sz val="14"/>
        <color rgb="FF000000"/>
        <rFont val="Calibri"/>
        <family val="2"/>
        <charset val="238"/>
      </rPr>
      <t>Psychologia komunikowania masowego</t>
    </r>
  </si>
  <si>
    <r>
      <t xml:space="preserve">Wykład monograficzny/fakutatywny PM-1:  </t>
    </r>
    <r>
      <rPr>
        <b/>
        <i/>
        <sz val="14"/>
        <color rgb="FF000000"/>
        <rFont val="Calibri"/>
        <family val="2"/>
        <charset val="238"/>
      </rPr>
      <t>Społeczeństwo obywatelskie</t>
    </r>
  </si>
  <si>
    <t>Moduł specjalizacyjny PM-1: Społeczne i kulturowe aspekty zrównoważonego rozwoju</t>
  </si>
  <si>
    <r>
      <t xml:space="preserve">Moduł specjalizacyjny DP-1 </t>
    </r>
    <r>
      <rPr>
        <b/>
        <i/>
        <sz val="14"/>
        <color rgb="FF000000"/>
        <rFont val="Calibri"/>
        <family val="2"/>
        <charset val="238"/>
      </rPr>
      <t>Autoprezentacja</t>
    </r>
  </si>
  <si>
    <t>Moduł specjalizacyjny DP-1: Autoprezentacja</t>
  </si>
  <si>
    <r>
      <t xml:space="preserve">Seminarium specjalizacyjne I
</t>
    </r>
    <r>
      <rPr>
        <b/>
        <i/>
        <sz val="14"/>
        <color rgb="FF000000"/>
        <rFont val="Calibri"/>
        <family val="2"/>
        <charset val="238"/>
      </rPr>
      <t>Communication in business</t>
    </r>
    <r>
      <rPr>
        <b/>
        <sz val="14"/>
        <color indexed="8"/>
        <rFont val="Calibri"/>
        <family val="2"/>
        <charset val="238"/>
      </rPr>
      <t xml:space="preserve"> </t>
    </r>
  </si>
  <si>
    <t>Seminarium spec.:O nie/strasznym ,,potworze gender" (…)</t>
  </si>
  <si>
    <t>p.221</t>
  </si>
  <si>
    <t xml:space="preserve">                                     </t>
  </si>
  <si>
    <t>p.215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</si>
</sst>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0" x14ac:knownFonts="1">
    <font>
      <sz val="12"/>
      <color indexed="8"/>
      <name val="Calibri"/>
    </font>
    <font>
      <sz val="11"/>
      <color theme="1"/>
      <name val="Helvetica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vertAlign val="superscript"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vertAlign val="superscript"/>
      <sz val="12"/>
      <color indexed="8"/>
      <name val="Calibri"/>
      <family val="2"/>
      <charset val="238"/>
    </font>
    <font>
      <b/>
      <sz val="17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9C0006"/>
      <name val="Helvetica"/>
      <family val="2"/>
      <charset val="238"/>
      <scheme val="minor"/>
    </font>
    <font>
      <sz val="12"/>
      <name val="Calibri"/>
      <family val="2"/>
      <charset val="238"/>
    </font>
    <font>
      <vertAlign val="superscript"/>
      <sz val="14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theme="1"/>
      <name val="Helvetica"/>
      <charset val="238"/>
      <scheme val="minor"/>
    </font>
    <font>
      <b/>
      <i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name val="Helvetica"/>
      <family val="2"/>
      <charset val="238"/>
      <scheme val="minor"/>
    </font>
    <font>
      <b/>
      <sz val="14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6E87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DCEFA"/>
        <bgColor indexed="64"/>
      </patternFill>
    </fill>
    <fill>
      <patternFill patternType="solid">
        <fgColor theme="5" tint="-0.249977111117893"/>
        <bgColor indexed="64"/>
      </patternFill>
    </fill>
  </fills>
  <borders count="1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/>
      <bottom style="thin">
        <color indexed="16"/>
      </bottom>
      <diagonal/>
    </border>
    <border>
      <left/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/>
      <bottom/>
      <diagonal/>
    </border>
    <border>
      <left/>
      <right/>
      <top style="thin">
        <color indexed="16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medium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medium">
        <color indexed="8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8"/>
      </right>
      <top/>
      <bottom style="thin">
        <color indexed="11"/>
      </bottom>
      <diagonal/>
    </border>
    <border>
      <left style="medium">
        <color indexed="64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medium">
        <color indexed="64"/>
      </right>
      <top/>
      <bottom style="thin">
        <color indexed="11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medium">
        <color indexed="8"/>
      </bottom>
      <diagonal/>
    </border>
    <border>
      <left/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theme="0" tint="-0.14999847407452621"/>
      </bottom>
      <diagonal/>
    </border>
    <border>
      <left/>
      <right style="medium">
        <color indexed="8"/>
      </right>
      <top style="medium">
        <color indexed="8"/>
      </top>
      <bottom style="thin">
        <color theme="0" tint="-0.14999847407452621"/>
      </bottom>
      <diagonal/>
    </border>
    <border>
      <left style="medium">
        <color indexed="8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8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8"/>
      </bottom>
      <diagonal/>
    </border>
    <border>
      <left/>
      <right style="medium">
        <color indexed="8"/>
      </right>
      <top style="thin">
        <color theme="0" tint="-0.14999847407452621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1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theme="0" tint="-0.249977111117893"/>
      </bottom>
      <diagonal/>
    </border>
    <border>
      <left/>
      <right style="medium">
        <color indexed="8"/>
      </right>
      <top/>
      <bottom style="thin">
        <color theme="0" tint="-0.249977111117893"/>
      </bottom>
      <diagonal/>
    </border>
    <border>
      <left style="medium">
        <color indexed="8"/>
      </left>
      <right/>
      <top style="medium">
        <color indexed="8"/>
      </top>
      <bottom style="thin">
        <color theme="0" tint="-0.249977111117893"/>
      </bottom>
      <diagonal/>
    </border>
    <border>
      <left/>
      <right style="medium">
        <color indexed="8"/>
      </right>
      <top style="medium">
        <color indexed="8"/>
      </top>
      <bottom style="thin">
        <color theme="0" tint="-0.249977111117893"/>
      </bottom>
      <diagonal/>
    </border>
    <border>
      <left style="medium">
        <color indexed="8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8"/>
      </left>
      <right/>
      <top style="thin">
        <color theme="0" tint="-0.249977111117893"/>
      </top>
      <bottom/>
      <diagonal/>
    </border>
    <border>
      <left/>
      <right style="medium">
        <color indexed="8"/>
      </right>
      <top style="thin">
        <color theme="0" tint="-0.249977111117893"/>
      </top>
      <bottom/>
      <diagonal/>
    </border>
    <border>
      <left/>
      <right style="medium">
        <color indexed="8"/>
      </right>
      <top style="thin">
        <color theme="0" tint="-0.249977111117893"/>
      </top>
      <bottom style="medium">
        <color indexed="8"/>
      </bottom>
      <diagonal/>
    </border>
    <border>
      <left style="medium">
        <color indexed="8"/>
      </left>
      <right/>
      <top style="thin">
        <color theme="0" tint="-0.249977111117893"/>
      </top>
      <bottom style="medium">
        <color indexed="8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8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8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theme="0" tint="-0.14999847407452621"/>
      </top>
      <bottom/>
      <diagonal/>
    </border>
    <border>
      <left/>
      <right style="medium">
        <color indexed="8"/>
      </right>
      <top style="thin">
        <color theme="0" tint="-0.14999847407452621"/>
      </top>
      <bottom/>
      <diagonal/>
    </border>
    <border>
      <left style="medium">
        <color indexed="8"/>
      </left>
      <right/>
      <top style="thin">
        <color theme="0" tint="-0.14999847407452621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 style="medium">
        <color indexed="64"/>
      </right>
      <top style="thin">
        <color indexed="11"/>
      </top>
      <bottom/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8"/>
      </bottom>
      <diagonal/>
    </border>
    <border>
      <left style="thin">
        <color theme="0" tint="-0.249977111117893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thin">
        <color theme="0" tint="-0.249977111117893"/>
      </top>
      <bottom style="thin">
        <color indexed="11"/>
      </bottom>
      <diagonal/>
    </border>
    <border>
      <left style="medium">
        <color indexed="8"/>
      </left>
      <right/>
      <top style="thin">
        <color indexed="11"/>
      </top>
      <bottom style="thin">
        <color theme="0" tint="-0.249977111117893"/>
      </bottom>
      <diagonal/>
    </border>
    <border>
      <left/>
      <right style="medium">
        <color indexed="8"/>
      </right>
      <top style="thin">
        <color theme="0" tint="-0.249977111117893"/>
      </top>
      <bottom style="thin">
        <color indexed="11"/>
      </bottom>
      <diagonal/>
    </border>
    <border>
      <left style="medium">
        <color indexed="8"/>
      </left>
      <right style="thin">
        <color theme="0" tint="-0.249977111117893"/>
      </right>
      <top style="medium">
        <color indexed="8"/>
      </top>
      <bottom style="thin">
        <color indexed="11"/>
      </bottom>
      <diagonal/>
    </border>
    <border>
      <left style="thin">
        <color theme="0" tint="-0.14999847407452621"/>
      </left>
      <right style="medium">
        <color indexed="8"/>
      </right>
      <top/>
      <bottom/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8"/>
      </right>
      <top style="thin">
        <color indexed="11"/>
      </top>
      <bottom style="medium">
        <color indexed="64"/>
      </bottom>
      <diagonal/>
    </border>
    <border>
      <left style="medium">
        <color indexed="8"/>
      </left>
      <right style="thin">
        <color theme="0" tint="-0.249977111117893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theme="0" tint="-0.249977111117893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theme="0" tint="-0.249977111117893"/>
      </bottom>
      <diagonal/>
    </border>
    <border>
      <left style="medium">
        <color indexed="8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64"/>
      </top>
      <bottom style="thin">
        <color indexed="11"/>
      </bottom>
      <diagonal/>
    </border>
    <border>
      <left/>
      <right style="medium">
        <color indexed="8"/>
      </right>
      <top style="thin">
        <color indexed="11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indexed="11"/>
      </bottom>
      <diagonal/>
    </border>
    <border>
      <left/>
      <right style="medium">
        <color indexed="8"/>
      </right>
      <top style="thin">
        <color indexed="11"/>
      </top>
      <bottom style="medium">
        <color indexed="64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11"/>
      </left>
      <right style="medium">
        <color theme="0" tint="-0.249977111117893"/>
      </right>
      <top style="medium">
        <color indexed="8"/>
      </top>
      <bottom style="thin">
        <color indexed="11"/>
      </bottom>
      <diagonal/>
    </border>
    <border>
      <left style="medium">
        <color theme="0" tint="-0.249977111117893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theme="0" tint="-0.249977111117893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theme="0" tint="-0.249977111117893"/>
      </right>
      <top style="thin">
        <color indexed="11"/>
      </top>
      <bottom style="medium">
        <color indexed="8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indexed="8"/>
      </top>
      <bottom style="thin">
        <color indexed="11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indexed="11"/>
      </top>
      <bottom style="thin">
        <color indexed="11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indexed="11"/>
      </top>
      <bottom style="medium">
        <color indexed="8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8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theme="0" tint="-0.14999847407452621"/>
      </right>
      <top style="thin">
        <color indexed="11"/>
      </top>
      <bottom/>
      <diagonal/>
    </border>
    <border>
      <left/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11"/>
      </bottom>
      <diagonal/>
    </border>
    <border>
      <left/>
      <right style="medium">
        <color indexed="8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indexed="11"/>
      </bottom>
      <diagonal/>
    </border>
    <border>
      <left style="medium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theme="0" tint="-0.249977111117893"/>
      </left>
      <right style="medium">
        <color indexed="8"/>
      </right>
      <top style="medium">
        <color indexed="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8"/>
      </right>
      <top/>
      <bottom style="thin">
        <color indexed="11"/>
      </bottom>
      <diagonal/>
    </border>
  </borders>
  <cellStyleXfs count="7">
    <xf numFmtId="0" fontId="0" fillId="0" borderId="0" applyNumberFormat="0" applyFill="0" applyBorder="0" applyProtection="0"/>
    <xf numFmtId="0" fontId="18" fillId="0" borderId="2" applyNumberFormat="0" applyFill="0" applyBorder="0" applyProtection="0"/>
    <xf numFmtId="0" fontId="18" fillId="0" borderId="2" applyNumberFormat="0" applyFill="0" applyBorder="0" applyProtection="0"/>
    <xf numFmtId="0" fontId="18" fillId="0" borderId="2" applyNumberFormat="0" applyFill="0" applyBorder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</cellStyleXfs>
  <cellXfs count="816">
    <xf numFmtId="0" fontId="0" fillId="0" borderId="0" xfId="0" applyFont="1" applyAlignment="1"/>
    <xf numFmtId="0" fontId="0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/>
    <xf numFmtId="49" fontId="4" fillId="3" borderId="3" xfId="0" applyNumberFormat="1" applyFont="1" applyFill="1" applyBorder="1" applyAlignment="1">
      <alignment horizontal="center" vertical="center"/>
    </xf>
    <xf numFmtId="0" fontId="0" fillId="0" borderId="6" xfId="0" applyNumberFormat="1" applyFont="1" applyBorder="1" applyAlignment="1"/>
    <xf numFmtId="49" fontId="4" fillId="3" borderId="6" xfId="0" applyNumberFormat="1" applyFont="1" applyFill="1" applyBorder="1" applyAlignment="1"/>
    <xf numFmtId="49" fontId="0" fillId="3" borderId="6" xfId="0" applyNumberFormat="1" applyFont="1" applyFill="1" applyBorder="1" applyAlignment="1"/>
    <xf numFmtId="0" fontId="0" fillId="0" borderId="16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3" fillId="6" borderId="2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vertical="center"/>
    </xf>
    <xf numFmtId="0" fontId="0" fillId="3" borderId="19" xfId="0" applyNumberFormat="1" applyFont="1" applyFill="1" applyBorder="1" applyAlignment="1">
      <alignment vertical="center"/>
    </xf>
    <xf numFmtId="0" fontId="0" fillId="3" borderId="2" xfId="0" applyNumberFormat="1" applyFont="1" applyFill="1" applyBorder="1" applyAlignment="1"/>
    <xf numFmtId="0" fontId="0" fillId="3" borderId="20" xfId="0" applyNumberFormat="1" applyFont="1" applyFill="1" applyBorder="1" applyAlignment="1"/>
    <xf numFmtId="49" fontId="0" fillId="7" borderId="21" xfId="0" applyNumberFormat="1" applyFont="1" applyFill="1" applyBorder="1" applyAlignment="1">
      <alignment wrapText="1"/>
    </xf>
    <xf numFmtId="0" fontId="0" fillId="3" borderId="22" xfId="0" applyNumberFormat="1" applyFont="1" applyFill="1" applyBorder="1" applyAlignment="1"/>
    <xf numFmtId="49" fontId="0" fillId="3" borderId="2" xfId="0" applyNumberFormat="1" applyFont="1" applyFill="1" applyBorder="1" applyAlignment="1"/>
    <xf numFmtId="49" fontId="0" fillId="3" borderId="21" xfId="0" applyNumberFormat="1" applyFont="1" applyFill="1" applyBorder="1" applyAlignment="1">
      <alignment wrapText="1"/>
    </xf>
    <xf numFmtId="0" fontId="0" fillId="3" borderId="2" xfId="0" applyFont="1" applyFill="1" applyBorder="1" applyAlignment="1"/>
    <xf numFmtId="0" fontId="4" fillId="3" borderId="2" xfId="0" applyNumberFormat="1" applyFont="1" applyFill="1" applyBorder="1" applyAlignment="1"/>
    <xf numFmtId="0" fontId="4" fillId="3" borderId="20" xfId="0" applyNumberFormat="1" applyFont="1" applyFill="1" applyBorder="1" applyAlignment="1"/>
    <xf numFmtId="0" fontId="4" fillId="3" borderId="22" xfId="0" applyNumberFormat="1" applyFont="1" applyFill="1" applyBorder="1" applyAlignment="1"/>
    <xf numFmtId="49" fontId="4" fillId="3" borderId="2" xfId="0" applyNumberFormat="1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3" borderId="2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horizontal="left" vertical="center"/>
    </xf>
    <xf numFmtId="0" fontId="0" fillId="0" borderId="20" xfId="0" applyNumberFormat="1" applyFont="1" applyBorder="1" applyAlignment="1"/>
    <xf numFmtId="0" fontId="0" fillId="0" borderId="22" xfId="0" applyNumberFormat="1" applyFont="1" applyBorder="1" applyAlignment="1"/>
    <xf numFmtId="49" fontId="0" fillId="3" borderId="23" xfId="0" applyNumberFormat="1" applyFont="1" applyFill="1" applyBorder="1" applyAlignment="1">
      <alignment horizontal="left" vertical="center"/>
    </xf>
    <xf numFmtId="49" fontId="0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0" fontId="0" fillId="0" borderId="2" xfId="0" applyFont="1" applyBorder="1" applyAlignment="1"/>
    <xf numFmtId="49" fontId="11" fillId="10" borderId="1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9" fillId="0" borderId="0" xfId="0" applyNumberFormat="1" applyFont="1" applyAlignment="1"/>
    <xf numFmtId="164" fontId="9" fillId="3" borderId="31" xfId="0" applyNumberFormat="1" applyFont="1" applyFill="1" applyBorder="1" applyAlignment="1">
      <alignment vertical="center" wrapText="1"/>
    </xf>
    <xf numFmtId="164" fontId="9" fillId="0" borderId="31" xfId="0" applyNumberFormat="1" applyFont="1" applyBorder="1" applyAlignment="1"/>
    <xf numFmtId="164" fontId="8" fillId="5" borderId="29" xfId="0" applyNumberFormat="1" applyFont="1" applyFill="1" applyBorder="1" applyAlignment="1">
      <alignment horizontal="center" vertical="center"/>
    </xf>
    <xf numFmtId="49" fontId="8" fillId="5" borderId="29" xfId="0" applyNumberFormat="1" applyFont="1" applyFill="1" applyBorder="1" applyAlignment="1">
      <alignment horizontal="center" vertical="center"/>
    </xf>
    <xf numFmtId="49" fontId="8" fillId="10" borderId="29" xfId="0" applyNumberFormat="1" applyFont="1" applyFill="1" applyBorder="1" applyAlignment="1">
      <alignment horizontal="center" vertical="center"/>
    </xf>
    <xf numFmtId="0" fontId="0" fillId="0" borderId="29" xfId="0" applyFont="1" applyBorder="1" applyAlignment="1"/>
    <xf numFmtId="0" fontId="0" fillId="0" borderId="29" xfId="0" applyNumberFormat="1" applyFont="1" applyBorder="1" applyAlignment="1"/>
    <xf numFmtId="49" fontId="7" fillId="3" borderId="28" xfId="0" applyNumberFormat="1" applyFont="1" applyFill="1" applyBorder="1" applyAlignment="1"/>
    <xf numFmtId="49" fontId="0" fillId="3" borderId="28" xfId="0" applyNumberFormat="1" applyFont="1" applyFill="1" applyBorder="1" applyAlignment="1"/>
    <xf numFmtId="0" fontId="7" fillId="3" borderId="28" xfId="0" applyNumberFormat="1" applyFont="1" applyFill="1" applyBorder="1" applyAlignment="1"/>
    <xf numFmtId="0" fontId="0" fillId="3" borderId="28" xfId="0" applyNumberFormat="1" applyFont="1" applyFill="1" applyBorder="1" applyAlignment="1"/>
    <xf numFmtId="49" fontId="0" fillId="12" borderId="28" xfId="0" applyNumberFormat="1" applyFont="1" applyFill="1" applyBorder="1" applyAlignment="1"/>
    <xf numFmtId="0" fontId="0" fillId="12" borderId="28" xfId="0" applyNumberFormat="1" applyFont="1" applyFill="1" applyBorder="1" applyAlignment="1"/>
    <xf numFmtId="49" fontId="7" fillId="12" borderId="28" xfId="0" applyNumberFormat="1" applyFont="1" applyFill="1" applyBorder="1" applyAlignment="1"/>
    <xf numFmtId="0" fontId="14" fillId="3" borderId="28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4" fillId="3" borderId="25" xfId="0" applyNumberFormat="1" applyFont="1" applyFill="1" applyBorder="1" applyAlignment="1">
      <alignment horizontal="center" vertical="center"/>
    </xf>
    <xf numFmtId="0" fontId="0" fillId="11" borderId="24" xfId="0" applyNumberFormat="1" applyFont="1" applyFill="1" applyBorder="1" applyAlignment="1">
      <alignment horizontal="left" vertical="top" wrapText="1"/>
    </xf>
    <xf numFmtId="0" fontId="0" fillId="11" borderId="33" xfId="0" applyNumberFormat="1" applyFont="1" applyFill="1" applyBorder="1" applyAlignment="1">
      <alignment horizontal="left" vertical="top" wrapText="1"/>
    </xf>
    <xf numFmtId="0" fontId="0" fillId="3" borderId="35" xfId="0" applyNumberFormat="1" applyFont="1" applyFill="1" applyBorder="1" applyAlignment="1">
      <alignment horizontal="left" vertical="top" wrapText="1"/>
    </xf>
    <xf numFmtId="0" fontId="0" fillId="3" borderId="36" xfId="0" applyNumberFormat="1" applyFont="1" applyFill="1" applyBorder="1" applyAlignment="1">
      <alignment horizontal="left" vertical="top" wrapText="1"/>
    </xf>
    <xf numFmtId="0" fontId="0" fillId="3" borderId="30" xfId="0" applyNumberFormat="1" applyFont="1" applyFill="1" applyBorder="1" applyAlignment="1">
      <alignment horizontal="left" vertical="top" wrapText="1"/>
    </xf>
    <xf numFmtId="0" fontId="0" fillId="3" borderId="29" xfId="0" applyNumberFormat="1" applyFont="1" applyFill="1" applyBorder="1" applyAlignment="1">
      <alignment horizontal="left" vertical="top" wrapText="1"/>
    </xf>
    <xf numFmtId="0" fontId="0" fillId="11" borderId="38" xfId="0" applyNumberFormat="1" applyFont="1" applyFill="1" applyBorder="1" applyAlignment="1">
      <alignment horizontal="left" vertical="top" wrapText="1"/>
    </xf>
    <xf numFmtId="0" fontId="0" fillId="3" borderId="39" xfId="0" applyNumberFormat="1" applyFont="1" applyFill="1" applyBorder="1" applyAlignment="1">
      <alignment horizontal="left" vertical="top" wrapText="1"/>
    </xf>
    <xf numFmtId="0" fontId="0" fillId="3" borderId="37" xfId="0" applyNumberFormat="1" applyFont="1" applyFill="1" applyBorder="1" applyAlignment="1">
      <alignment horizontal="left" vertical="top" wrapText="1"/>
    </xf>
    <xf numFmtId="0" fontId="0" fillId="3" borderId="40" xfId="0" applyNumberFormat="1" applyFont="1" applyFill="1" applyBorder="1" applyAlignment="1">
      <alignment horizontal="left" vertical="top" wrapText="1"/>
    </xf>
    <xf numFmtId="0" fontId="9" fillId="22" borderId="12" xfId="0" applyNumberFormat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6" xfId="0" applyNumberFormat="1" applyFont="1" applyBorder="1" applyAlignment="1"/>
    <xf numFmtId="0" fontId="18" fillId="0" borderId="6" xfId="1" applyNumberFormat="1" applyFill="1" applyBorder="1"/>
    <xf numFmtId="0" fontId="9" fillId="0" borderId="0" xfId="0" applyNumberFormat="1" applyFont="1" applyAlignment="1"/>
    <xf numFmtId="0" fontId="20" fillId="0" borderId="0" xfId="0" applyNumberFormat="1" applyFont="1" applyAlignment="1"/>
    <xf numFmtId="0" fontId="9" fillId="4" borderId="11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 vertical="center"/>
    </xf>
    <xf numFmtId="0" fontId="8" fillId="3" borderId="17" xfId="0" applyNumberFormat="1" applyFont="1" applyFill="1" applyBorder="1" applyAlignment="1">
      <alignment horizontal="left" vertical="center"/>
    </xf>
    <xf numFmtId="0" fontId="9" fillId="0" borderId="6" xfId="4" applyNumberFormat="1" applyFont="1" applyFill="1" applyBorder="1" applyAlignment="1"/>
    <xf numFmtId="0" fontId="9" fillId="4" borderId="99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wrapText="1"/>
    </xf>
    <xf numFmtId="0" fontId="9" fillId="3" borderId="15" xfId="0" applyNumberFormat="1" applyFont="1" applyFill="1" applyBorder="1" applyAlignment="1">
      <alignment horizontal="center" wrapText="1"/>
    </xf>
    <xf numFmtId="0" fontId="9" fillId="4" borderId="69" xfId="0" applyNumberFormat="1" applyFont="1" applyFill="1" applyBorder="1" applyAlignment="1">
      <alignment horizontal="center" vertical="center" wrapText="1"/>
    </xf>
    <xf numFmtId="0" fontId="4" fillId="10" borderId="77" xfId="0" applyNumberFormat="1" applyFont="1" applyFill="1" applyBorder="1" applyAlignment="1">
      <alignment vertical="center"/>
    </xf>
    <xf numFmtId="0" fontId="4" fillId="10" borderId="114" xfId="0" applyNumberFormat="1" applyFont="1" applyFill="1" applyBorder="1" applyAlignment="1">
      <alignment vertical="center"/>
    </xf>
    <xf numFmtId="0" fontId="4" fillId="10" borderId="113" xfId="0" applyNumberFormat="1" applyFont="1" applyFill="1" applyBorder="1" applyAlignment="1">
      <alignment vertical="center"/>
    </xf>
    <xf numFmtId="0" fontId="4" fillId="10" borderId="117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/>
    <xf numFmtId="0" fontId="0" fillId="10" borderId="2" xfId="0" applyNumberFormat="1" applyFont="1" applyFill="1" applyBorder="1" applyAlignment="1"/>
    <xf numFmtId="0" fontId="22" fillId="33" borderId="137" xfId="0" applyNumberFormat="1" applyFont="1" applyFill="1" applyBorder="1" applyAlignment="1">
      <alignment horizontal="center" vertical="center" wrapText="1"/>
    </xf>
    <xf numFmtId="0" fontId="22" fillId="38" borderId="68" xfId="0" applyNumberFormat="1" applyFont="1" applyFill="1" applyBorder="1" applyAlignment="1">
      <alignment horizontal="center" vertical="center" wrapText="1"/>
    </xf>
    <xf numFmtId="0" fontId="22" fillId="0" borderId="157" xfId="0" applyNumberFormat="1" applyFont="1" applyFill="1" applyBorder="1" applyAlignment="1">
      <alignment horizontal="center" vertical="center"/>
    </xf>
    <xf numFmtId="0" fontId="22" fillId="33" borderId="92" xfId="0" applyNumberFormat="1" applyFont="1" applyFill="1" applyBorder="1" applyAlignment="1">
      <alignment horizontal="center" vertical="center" wrapText="1"/>
    </xf>
    <xf numFmtId="0" fontId="22" fillId="38" borderId="137" xfId="0" applyNumberFormat="1" applyFont="1" applyFill="1" applyBorder="1" applyAlignment="1">
      <alignment horizontal="center" vertical="center" wrapText="1"/>
    </xf>
    <xf numFmtId="0" fontId="22" fillId="32" borderId="145" xfId="0" applyNumberFormat="1" applyFont="1" applyFill="1" applyBorder="1" applyAlignment="1">
      <alignment horizontal="center" vertical="center"/>
    </xf>
    <xf numFmtId="0" fontId="22" fillId="33" borderId="153" xfId="0" applyNumberFormat="1" applyFont="1" applyFill="1" applyBorder="1" applyAlignment="1">
      <alignment horizontal="center" vertical="center" wrapText="1"/>
    </xf>
    <xf numFmtId="0" fontId="2" fillId="3" borderId="143" xfId="0" applyNumberFormat="1" applyFont="1" applyFill="1" applyBorder="1" applyAlignment="1">
      <alignment horizontal="center" vertical="center"/>
    </xf>
    <xf numFmtId="0" fontId="2" fillId="3" borderId="158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55" xfId="0" applyNumberFormat="1" applyFont="1" applyFill="1" applyBorder="1" applyAlignment="1">
      <alignment horizontal="center" vertical="center"/>
    </xf>
    <xf numFmtId="0" fontId="2" fillId="3" borderId="143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2" fillId="0" borderId="112" xfId="0" applyNumberFormat="1" applyFont="1" applyFill="1" applyBorder="1" applyAlignment="1">
      <alignment vertical="center"/>
    </xf>
    <xf numFmtId="0" fontId="22" fillId="0" borderId="75" xfId="0" applyNumberFormat="1" applyFont="1" applyFill="1" applyBorder="1" applyAlignment="1">
      <alignment vertical="center"/>
    </xf>
    <xf numFmtId="0" fontId="22" fillId="10" borderId="112" xfId="0" applyNumberFormat="1" applyFont="1" applyFill="1" applyBorder="1" applyAlignment="1">
      <alignment vertical="center"/>
    </xf>
    <xf numFmtId="0" fontId="22" fillId="10" borderId="115" xfId="0" applyNumberFormat="1" applyFont="1" applyFill="1" applyBorder="1" applyAlignment="1">
      <alignment vertical="center"/>
    </xf>
    <xf numFmtId="0" fontId="22" fillId="31" borderId="9" xfId="0" applyNumberFormat="1" applyFont="1" applyFill="1" applyBorder="1" applyAlignment="1">
      <alignment horizontal="center" vertical="center" wrapText="1"/>
    </xf>
    <xf numFmtId="0" fontId="22" fillId="10" borderId="73" xfId="0" applyNumberFormat="1" applyFont="1" applyFill="1" applyBorder="1" applyAlignment="1">
      <alignment vertical="center"/>
    </xf>
    <xf numFmtId="0" fontId="22" fillId="10" borderId="74" xfId="0" applyNumberFormat="1" applyFont="1" applyFill="1" applyBorder="1" applyAlignment="1">
      <alignment vertical="center"/>
    </xf>
    <xf numFmtId="0" fontId="22" fillId="10" borderId="110" xfId="0" applyNumberFormat="1" applyFont="1" applyFill="1" applyBorder="1" applyAlignment="1">
      <alignment vertical="center"/>
    </xf>
    <xf numFmtId="0" fontId="22" fillId="10" borderId="113" xfId="0" applyNumberFormat="1" applyFont="1" applyFill="1" applyBorder="1" applyAlignment="1">
      <alignment vertical="center"/>
    </xf>
    <xf numFmtId="0" fontId="22" fillId="10" borderId="6" xfId="0" applyNumberFormat="1" applyFont="1" applyFill="1" applyBorder="1" applyAlignment="1">
      <alignment vertical="center"/>
    </xf>
    <xf numFmtId="0" fontId="22" fillId="10" borderId="75" xfId="0" applyNumberFormat="1" applyFont="1" applyFill="1" applyBorder="1" applyAlignment="1">
      <alignment vertical="center"/>
    </xf>
    <xf numFmtId="0" fontId="2" fillId="10" borderId="73" xfId="0" applyNumberFormat="1" applyFont="1" applyFill="1" applyBorder="1" applyAlignment="1">
      <alignment vertical="center"/>
    </xf>
    <xf numFmtId="0" fontId="2" fillId="10" borderId="111" xfId="0" applyNumberFormat="1" applyFont="1" applyFill="1" applyBorder="1" applyAlignment="1">
      <alignment vertical="center"/>
    </xf>
    <xf numFmtId="0" fontId="2" fillId="10" borderId="6" xfId="0" applyNumberFormat="1" applyFont="1" applyFill="1" applyBorder="1" applyAlignment="1">
      <alignment vertical="center"/>
    </xf>
    <xf numFmtId="0" fontId="2" fillId="10" borderId="113" xfId="0" applyNumberFormat="1" applyFont="1" applyFill="1" applyBorder="1" applyAlignment="1">
      <alignment vertical="center"/>
    </xf>
    <xf numFmtId="0" fontId="2" fillId="3" borderId="163" xfId="0" applyNumberFormat="1" applyFont="1" applyFill="1" applyBorder="1" applyAlignment="1">
      <alignment horizontal="center" vertical="center"/>
    </xf>
    <xf numFmtId="0" fontId="22" fillId="10" borderId="111" xfId="0" applyNumberFormat="1" applyFont="1" applyFill="1" applyBorder="1" applyAlignment="1">
      <alignment vertical="center"/>
    </xf>
    <xf numFmtId="0" fontId="22" fillId="10" borderId="114" xfId="0" applyNumberFormat="1" applyFont="1" applyFill="1" applyBorder="1" applyAlignment="1">
      <alignment vertical="center"/>
    </xf>
    <xf numFmtId="0" fontId="22" fillId="18" borderId="8" xfId="0" applyNumberFormat="1" applyFont="1" applyFill="1" applyBorder="1" applyAlignment="1">
      <alignment horizontal="center" vertical="center" wrapText="1"/>
    </xf>
    <xf numFmtId="0" fontId="2" fillId="3" borderId="69" xfId="0" applyNumberFormat="1" applyFont="1" applyFill="1" applyBorder="1" applyAlignment="1">
      <alignment horizontal="center" vertical="center" wrapText="1"/>
    </xf>
    <xf numFmtId="0" fontId="2" fillId="3" borderId="99" xfId="0" applyNumberFormat="1" applyFont="1" applyFill="1" applyBorder="1" applyAlignment="1">
      <alignment horizontal="center" vertical="center" wrapText="1"/>
    </xf>
    <xf numFmtId="0" fontId="22" fillId="32" borderId="9" xfId="0" applyNumberFormat="1" applyFont="1" applyFill="1" applyBorder="1" applyAlignment="1">
      <alignment horizontal="center" vertical="center" wrapText="1"/>
    </xf>
    <xf numFmtId="0" fontId="22" fillId="10" borderId="127" xfId="0" applyNumberFormat="1" applyFont="1" applyFill="1" applyBorder="1" applyAlignment="1">
      <alignment vertical="center"/>
    </xf>
    <xf numFmtId="0" fontId="22" fillId="10" borderId="128" xfId="0" applyNumberFormat="1" applyFont="1" applyFill="1" applyBorder="1" applyAlignment="1">
      <alignment vertical="center"/>
    </xf>
    <xf numFmtId="0" fontId="22" fillId="10" borderId="95" xfId="0" applyNumberFormat="1" applyFont="1" applyFill="1" applyBorder="1" applyAlignment="1">
      <alignment vertical="center"/>
    </xf>
    <xf numFmtId="0" fontId="22" fillId="10" borderId="97" xfId="0" applyNumberFormat="1" applyFont="1" applyFill="1" applyBorder="1" applyAlignment="1">
      <alignment vertical="center"/>
    </xf>
    <xf numFmtId="0" fontId="22" fillId="10" borderId="98" xfId="0" applyNumberFormat="1" applyFont="1" applyFill="1" applyBorder="1" applyAlignment="1">
      <alignment vertical="center"/>
    </xf>
    <xf numFmtId="0" fontId="22" fillId="10" borderId="96" xfId="0" applyNumberFormat="1" applyFont="1" applyFill="1" applyBorder="1" applyAlignment="1">
      <alignment vertical="center"/>
    </xf>
    <xf numFmtId="0" fontId="22" fillId="20" borderId="63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2" fillId="18" borderId="88" xfId="0" applyNumberFormat="1" applyFont="1" applyFill="1" applyBorder="1" applyAlignment="1">
      <alignment horizontal="center" vertical="center" wrapText="1"/>
    </xf>
    <xf numFmtId="0" fontId="2" fillId="22" borderId="11" xfId="0" applyNumberFormat="1" applyFont="1" applyFill="1" applyBorder="1" applyAlignment="1">
      <alignment horizontal="center" vertical="center" wrapText="1"/>
    </xf>
    <xf numFmtId="0" fontId="2" fillId="4" borderId="139" xfId="0" applyNumberFormat="1" applyFont="1" applyFill="1" applyBorder="1" applyAlignment="1">
      <alignment horizontal="center" vertical="center" wrapText="1"/>
    </xf>
    <xf numFmtId="0" fontId="22" fillId="18" borderId="169" xfId="0" applyNumberFormat="1" applyFont="1" applyFill="1" applyBorder="1" applyAlignment="1">
      <alignment horizontal="center" vertical="center" wrapText="1"/>
    </xf>
    <xf numFmtId="0" fontId="22" fillId="15" borderId="8" xfId="0" applyNumberFormat="1" applyFont="1" applyFill="1" applyBorder="1" applyAlignment="1">
      <alignment horizontal="center" vertical="center" wrapText="1"/>
    </xf>
    <xf numFmtId="0" fontId="22" fillId="15" borderId="9" xfId="0" applyNumberFormat="1" applyFont="1" applyFill="1" applyBorder="1" applyAlignment="1">
      <alignment horizontal="center" vertical="center" wrapText="1"/>
    </xf>
    <xf numFmtId="0" fontId="22" fillId="18" borderId="9" xfId="0" applyNumberFormat="1" applyFont="1" applyFill="1" applyBorder="1" applyAlignment="1">
      <alignment horizontal="center" vertical="center" wrapText="1"/>
    </xf>
    <xf numFmtId="0" fontId="22" fillId="34" borderId="8" xfId="0" applyNumberFormat="1" applyFont="1" applyFill="1" applyBorder="1" applyAlignment="1">
      <alignment horizontal="center" vertical="center" wrapText="1"/>
    </xf>
    <xf numFmtId="0" fontId="22" fillId="33" borderId="9" xfId="0" applyNumberFormat="1" applyFont="1" applyFill="1" applyBorder="1" applyAlignment="1">
      <alignment horizontal="center" vertical="center" wrapText="1"/>
    </xf>
    <xf numFmtId="0" fontId="22" fillId="24" borderId="137" xfId="0" applyNumberFormat="1" applyFont="1" applyFill="1" applyBorder="1" applyAlignment="1">
      <alignment horizontal="center" vertical="center" wrapText="1"/>
    </xf>
    <xf numFmtId="0" fontId="22" fillId="17" borderId="170" xfId="0" applyNumberFormat="1" applyFont="1" applyFill="1" applyBorder="1" applyAlignment="1">
      <alignment horizontal="center" vertical="center" wrapText="1"/>
    </xf>
    <xf numFmtId="0" fontId="23" fillId="38" borderId="9" xfId="6" applyNumberFormat="1" applyFont="1" applyFill="1" applyBorder="1" applyAlignment="1">
      <alignment horizontal="center" vertical="center" wrapText="1"/>
    </xf>
    <xf numFmtId="0" fontId="22" fillId="32" borderId="9" xfId="0" applyNumberFormat="1" applyFont="1" applyFill="1" applyBorder="1" applyAlignment="1">
      <alignment horizontal="center" vertical="center" wrapText="1"/>
    </xf>
    <xf numFmtId="0" fontId="22" fillId="35" borderId="63" xfId="0" applyNumberFormat="1" applyFont="1" applyFill="1" applyBorder="1" applyAlignment="1">
      <alignment horizontal="center" vertical="center" wrapText="1"/>
    </xf>
    <xf numFmtId="0" fontId="22" fillId="35" borderId="13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2" fillId="3" borderId="70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2" fillId="32" borderId="9" xfId="0" applyNumberFormat="1" applyFont="1" applyFill="1" applyBorder="1" applyAlignment="1">
      <alignment horizontal="center" vertical="center"/>
    </xf>
    <xf numFmtId="0" fontId="22" fillId="31" borderId="8" xfId="0" applyNumberFormat="1" applyFont="1" applyFill="1" applyBorder="1" applyAlignment="1">
      <alignment horizontal="center" vertical="center"/>
    </xf>
    <xf numFmtId="0" fontId="22" fillId="31" borderId="9" xfId="0" applyNumberFormat="1" applyFont="1" applyFill="1" applyBorder="1" applyAlignment="1">
      <alignment horizontal="center" vertical="center"/>
    </xf>
    <xf numFmtId="0" fontId="22" fillId="17" borderId="8" xfId="0" applyNumberFormat="1" applyFont="1" applyFill="1" applyBorder="1" applyAlignment="1">
      <alignment horizontal="center" vertical="center"/>
    </xf>
    <xf numFmtId="0" fontId="22" fillId="17" borderId="9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22" fillId="16" borderId="9" xfId="0" applyNumberFormat="1" applyFont="1" applyFill="1" applyBorder="1" applyAlignment="1">
      <alignment horizontal="center" vertical="center"/>
    </xf>
    <xf numFmtId="0" fontId="22" fillId="33" borderId="8" xfId="0" applyNumberFormat="1" applyFont="1" applyFill="1" applyBorder="1" applyAlignment="1">
      <alignment horizontal="center" vertical="center"/>
    </xf>
    <xf numFmtId="0" fontId="22" fillId="38" borderId="8" xfId="0" applyNumberFormat="1" applyFont="1" applyFill="1" applyBorder="1" applyAlignment="1">
      <alignment horizontal="center" vertical="center"/>
    </xf>
    <xf numFmtId="0" fontId="22" fillId="38" borderId="9" xfId="0" applyNumberFormat="1" applyFont="1" applyFill="1" applyBorder="1" applyAlignment="1">
      <alignment horizontal="center" vertical="center"/>
    </xf>
    <xf numFmtId="0" fontId="22" fillId="29" borderId="8" xfId="0" applyNumberFormat="1" applyFont="1" applyFill="1" applyBorder="1" applyAlignment="1">
      <alignment horizontal="center" vertical="center" wrapText="1"/>
    </xf>
    <xf numFmtId="0" fontId="22" fillId="29" borderId="9" xfId="0" applyNumberFormat="1" applyFont="1" applyFill="1" applyBorder="1" applyAlignment="1">
      <alignment horizontal="center" vertical="center" wrapText="1"/>
    </xf>
    <xf numFmtId="0" fontId="22" fillId="29" borderId="8" xfId="0" applyNumberFormat="1" applyFont="1" applyFill="1" applyBorder="1" applyAlignment="1">
      <alignment horizontal="center" vertical="center"/>
    </xf>
    <xf numFmtId="0" fontId="22" fillId="29" borderId="9" xfId="0" applyNumberFormat="1" applyFont="1" applyFill="1" applyBorder="1" applyAlignment="1">
      <alignment horizontal="center" vertical="center"/>
    </xf>
    <xf numFmtId="0" fontId="2" fillId="3" borderId="69" xfId="0" applyNumberFormat="1" applyFont="1" applyFill="1" applyBorder="1" applyAlignment="1">
      <alignment horizontal="center" vertical="center" wrapText="1"/>
    </xf>
    <xf numFmtId="0" fontId="2" fillId="3" borderId="70" xfId="0" applyNumberFormat="1" applyFont="1" applyFill="1" applyBorder="1" applyAlignment="1">
      <alignment horizontal="center" vertical="center" wrapText="1"/>
    </xf>
    <xf numFmtId="0" fontId="22" fillId="18" borderId="67" xfId="0" applyNumberFormat="1" applyFont="1" applyFill="1" applyBorder="1" applyAlignment="1">
      <alignment horizontal="center" vertical="center" wrapText="1"/>
    </xf>
    <xf numFmtId="0" fontId="22" fillId="0" borderId="67" xfId="0" applyNumberFormat="1" applyFont="1" applyFill="1" applyBorder="1" applyAlignment="1">
      <alignment horizontal="center" vertical="center" wrapText="1"/>
    </xf>
    <xf numFmtId="0" fontId="22" fillId="0" borderId="68" xfId="0" applyNumberFormat="1" applyFont="1" applyFill="1" applyBorder="1" applyAlignment="1">
      <alignment horizontal="center" vertical="center" wrapText="1"/>
    </xf>
    <xf numFmtId="0" fontId="22" fillId="8" borderId="67" xfId="0" applyNumberFormat="1" applyFont="1" applyFill="1" applyBorder="1" applyAlignment="1">
      <alignment horizontal="center" vertical="center" wrapText="1"/>
    </xf>
    <xf numFmtId="0" fontId="22" fillId="8" borderId="68" xfId="0" applyNumberFormat="1" applyFont="1" applyFill="1" applyBorder="1" applyAlignment="1">
      <alignment horizontal="center" vertical="center" wrapText="1"/>
    </xf>
    <xf numFmtId="0" fontId="22" fillId="31" borderId="8" xfId="0" applyNumberFormat="1" applyFont="1" applyFill="1" applyBorder="1" applyAlignment="1">
      <alignment horizontal="center" vertical="center" wrapText="1"/>
    </xf>
    <xf numFmtId="0" fontId="22" fillId="38" borderId="8" xfId="0" applyNumberFormat="1" applyFont="1" applyFill="1" applyBorder="1" applyAlignment="1">
      <alignment horizontal="center" vertical="center" wrapText="1"/>
    </xf>
    <xf numFmtId="0" fontId="22" fillId="38" borderId="9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2" fillId="35" borderId="9" xfId="0" applyNumberFormat="1" applyFont="1" applyFill="1" applyBorder="1" applyAlignment="1">
      <alignment horizontal="center" vertical="center" wrapText="1"/>
    </xf>
    <xf numFmtId="0" fontId="2" fillId="0" borderId="64" xfId="0" applyNumberFormat="1" applyFont="1" applyFill="1" applyBorder="1" applyAlignment="1">
      <alignment horizontal="center" vertical="center"/>
    </xf>
    <xf numFmtId="0" fontId="2" fillId="4" borderId="69" xfId="0" applyNumberFormat="1" applyFont="1" applyFill="1" applyBorder="1" applyAlignment="1">
      <alignment horizontal="center" vertical="center"/>
    </xf>
    <xf numFmtId="0" fontId="2" fillId="4" borderId="70" xfId="0" applyNumberFormat="1" applyFont="1" applyFill="1" applyBorder="1" applyAlignment="1">
      <alignment horizontal="center" vertical="center"/>
    </xf>
    <xf numFmtId="0" fontId="22" fillId="8" borderId="9" xfId="0" applyNumberFormat="1" applyFont="1" applyFill="1" applyBorder="1" applyAlignment="1">
      <alignment horizontal="center" vertical="center" wrapText="1"/>
    </xf>
    <xf numFmtId="0" fontId="22" fillId="16" borderId="8" xfId="0" applyNumberFormat="1" applyFont="1" applyFill="1" applyBorder="1" applyAlignment="1">
      <alignment horizontal="center" vertical="center" wrapText="1"/>
    </xf>
    <xf numFmtId="0" fontId="22" fillId="39" borderId="9" xfId="0" applyNumberFormat="1" applyFont="1" applyFill="1" applyBorder="1" applyAlignment="1">
      <alignment horizontal="center" vertical="center" wrapText="1"/>
    </xf>
    <xf numFmtId="0" fontId="22" fillId="32" borderId="42" xfId="0" applyNumberFormat="1" applyFont="1" applyFill="1" applyBorder="1" applyAlignment="1">
      <alignment horizontal="center" vertical="center"/>
    </xf>
    <xf numFmtId="0" fontId="2" fillId="3" borderId="43" xfId="0" applyNumberFormat="1" applyFont="1" applyFill="1" applyBorder="1" applyAlignment="1">
      <alignment horizontal="center" vertical="center"/>
    </xf>
    <xf numFmtId="0" fontId="2" fillId="3" borderId="133" xfId="0" applyNumberFormat="1" applyFont="1" applyFill="1" applyBorder="1" applyAlignment="1">
      <alignment horizontal="center" vertical="center"/>
    </xf>
    <xf numFmtId="0" fontId="22" fillId="32" borderId="173" xfId="0" applyNumberFormat="1" applyFont="1" applyFill="1" applyBorder="1" applyAlignment="1">
      <alignment horizontal="center" vertical="center"/>
    </xf>
    <xf numFmtId="0" fontId="22" fillId="0" borderId="92" xfId="0" applyNumberFormat="1" applyFont="1" applyFill="1" applyBorder="1" applyAlignment="1">
      <alignment horizontal="center" vertical="center"/>
    </xf>
    <xf numFmtId="0" fontId="2" fillId="0" borderId="93" xfId="0" applyNumberFormat="1" applyFont="1" applyFill="1" applyBorder="1" applyAlignment="1">
      <alignment horizontal="center" vertical="center"/>
    </xf>
    <xf numFmtId="0" fontId="22" fillId="0" borderId="152" xfId="0" applyNumberFormat="1" applyFont="1" applyFill="1" applyBorder="1" applyAlignment="1">
      <alignment horizontal="center" vertical="center"/>
    </xf>
    <xf numFmtId="49" fontId="22" fillId="3" borderId="3" xfId="0" applyNumberFormat="1" applyFont="1" applyFill="1" applyBorder="1" applyAlignment="1">
      <alignment horizontal="center" vertical="center"/>
    </xf>
    <xf numFmtId="0" fontId="2" fillId="22" borderId="11" xfId="0" applyNumberFormat="1" applyFont="1" applyFill="1" applyBorder="1" applyAlignment="1">
      <alignment horizontal="center" vertical="center"/>
    </xf>
    <xf numFmtId="0" fontId="2" fillId="22" borderId="12" xfId="0" applyNumberFormat="1" applyFont="1" applyFill="1" applyBorder="1" applyAlignment="1">
      <alignment horizontal="center" vertical="center"/>
    </xf>
    <xf numFmtId="0" fontId="2" fillId="22" borderId="143" xfId="0" applyNumberFormat="1" applyFont="1" applyFill="1" applyBorder="1" applyAlignment="1">
      <alignment horizontal="center" vertical="center"/>
    </xf>
    <xf numFmtId="0" fontId="2" fillId="0" borderId="158" xfId="0" applyNumberFormat="1" applyFont="1" applyFill="1" applyBorder="1" applyAlignment="1">
      <alignment horizontal="center" vertical="center"/>
    </xf>
    <xf numFmtId="0" fontId="2" fillId="22" borderId="70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/>
    </xf>
    <xf numFmtId="0" fontId="2" fillId="0" borderId="94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44" xfId="0" applyNumberFormat="1" applyFont="1" applyFill="1" applyBorder="1" applyAlignment="1">
      <alignment horizontal="center" vertical="center"/>
    </xf>
    <xf numFmtId="0" fontId="2" fillId="3" borderId="159" xfId="0" applyNumberFormat="1" applyFont="1" applyFill="1" applyBorder="1" applyAlignment="1">
      <alignment horizontal="center" vertical="center"/>
    </xf>
    <xf numFmtId="0" fontId="2" fillId="3" borderId="72" xfId="0" applyNumberFormat="1" applyFont="1" applyFill="1" applyBorder="1" applyAlignment="1">
      <alignment horizontal="center" vertical="center"/>
    </xf>
    <xf numFmtId="0" fontId="2" fillId="22" borderId="12" xfId="0" applyNumberFormat="1" applyFont="1" applyFill="1" applyBorder="1" applyAlignment="1">
      <alignment horizontal="center" vertical="center" wrapText="1"/>
    </xf>
    <xf numFmtId="0" fontId="2" fillId="3" borderId="144" xfId="0" applyNumberFormat="1" applyFont="1" applyFill="1" applyBorder="1" applyAlignment="1">
      <alignment horizontal="center"/>
    </xf>
    <xf numFmtId="0" fontId="2" fillId="3" borderId="159" xfId="0" applyNumberFormat="1" applyFont="1" applyFill="1" applyBorder="1" applyAlignment="1">
      <alignment horizontal="center"/>
    </xf>
    <xf numFmtId="0" fontId="27" fillId="10" borderId="72" xfId="4" applyNumberFormat="1" applyFont="1" applyFill="1" applyBorder="1" applyAlignment="1">
      <alignment horizontal="center"/>
    </xf>
    <xf numFmtId="0" fontId="2" fillId="0" borderId="172" xfId="0" applyNumberFormat="1" applyFont="1" applyFill="1" applyBorder="1" applyAlignment="1">
      <alignment horizontal="center" vertical="center"/>
    </xf>
    <xf numFmtId="0" fontId="2" fillId="22" borderId="54" xfId="0" applyNumberFormat="1" applyFont="1" applyFill="1" applyBorder="1" applyAlignment="1">
      <alignment horizontal="center" vertical="center"/>
    </xf>
    <xf numFmtId="0" fontId="2" fillId="22" borderId="43" xfId="0" applyNumberFormat="1" applyFont="1" applyFill="1" applyBorder="1" applyAlignment="1">
      <alignment horizontal="center" vertical="center"/>
    </xf>
    <xf numFmtId="0" fontId="2" fillId="22" borderId="174" xfId="0" applyNumberFormat="1" applyFont="1" applyFill="1" applyBorder="1" applyAlignment="1">
      <alignment horizontal="center" vertical="center"/>
    </xf>
    <xf numFmtId="0" fontId="2" fillId="22" borderId="154" xfId="0" applyNumberFormat="1" applyFont="1" applyFill="1" applyBorder="1" applyAlignment="1">
      <alignment horizontal="center" vertical="center"/>
    </xf>
    <xf numFmtId="0" fontId="2" fillId="3" borderId="94" xfId="0" applyNumberFormat="1" applyFont="1" applyFill="1" applyBorder="1" applyAlignment="1">
      <alignment horizontal="center"/>
    </xf>
    <xf numFmtId="0" fontId="2" fillId="3" borderId="156" xfId="0" applyNumberFormat="1" applyFont="1" applyFill="1" applyBorder="1" applyAlignment="1">
      <alignment horizontal="center"/>
    </xf>
    <xf numFmtId="0" fontId="2" fillId="3" borderId="72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2" fillId="0" borderId="114" xfId="0" applyNumberFormat="1" applyFont="1" applyFill="1" applyBorder="1" applyAlignment="1">
      <alignment vertical="center"/>
    </xf>
    <xf numFmtId="0" fontId="22" fillId="0" borderId="113" xfId="0" applyNumberFormat="1" applyFont="1" applyFill="1" applyBorder="1" applyAlignment="1">
      <alignment vertical="center"/>
    </xf>
    <xf numFmtId="0" fontId="22" fillId="0" borderId="76" xfId="0" applyNumberFormat="1" applyFont="1" applyFill="1" applyBorder="1" applyAlignment="1">
      <alignment vertical="center"/>
    </xf>
    <xf numFmtId="0" fontId="22" fillId="0" borderId="116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vertical="center"/>
    </xf>
    <xf numFmtId="0" fontId="22" fillId="10" borderId="76" xfId="0" applyNumberFormat="1" applyFont="1" applyFill="1" applyBorder="1" applyAlignment="1">
      <alignment vertical="center"/>
    </xf>
    <xf numFmtId="0" fontId="22" fillId="10" borderId="116" xfId="0" applyNumberFormat="1" applyFont="1" applyFill="1" applyBorder="1" applyAlignment="1">
      <alignment vertical="center"/>
    </xf>
    <xf numFmtId="0" fontId="22" fillId="10" borderId="76" xfId="0" applyNumberFormat="1" applyFont="1" applyFill="1" applyBorder="1" applyAlignment="1">
      <alignment horizontal="center" vertical="center"/>
    </xf>
    <xf numFmtId="0" fontId="22" fillId="10" borderId="77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2" fillId="10" borderId="117" xfId="0" applyNumberFormat="1" applyFont="1" applyFill="1" applyBorder="1" applyAlignment="1">
      <alignment vertical="center"/>
    </xf>
    <xf numFmtId="0" fontId="22" fillId="10" borderId="77" xfId="0" applyNumberFormat="1" applyFont="1" applyFill="1" applyBorder="1" applyAlignment="1">
      <alignment vertical="center"/>
    </xf>
    <xf numFmtId="0" fontId="2" fillId="22" borderId="69" xfId="0" applyNumberFormat="1" applyFont="1" applyFill="1" applyBorder="1" applyAlignment="1">
      <alignment horizontal="center" vertical="center"/>
    </xf>
    <xf numFmtId="0" fontId="2" fillId="22" borderId="133" xfId="0" applyNumberFormat="1" applyFont="1" applyFill="1" applyBorder="1" applyAlignment="1">
      <alignment horizontal="center" vertical="center"/>
    </xf>
    <xf numFmtId="0" fontId="22" fillId="0" borderId="110" xfId="0" applyNumberFormat="1" applyFont="1" applyFill="1" applyBorder="1" applyAlignment="1">
      <alignment horizontal="center" vertical="center" wrapText="1"/>
    </xf>
    <xf numFmtId="0" fontId="22" fillId="0" borderId="74" xfId="0" applyNumberFormat="1" applyFont="1" applyFill="1" applyBorder="1" applyAlignment="1">
      <alignment horizontal="center" vertical="center" wrapText="1"/>
    </xf>
    <xf numFmtId="0" fontId="22" fillId="0" borderId="73" xfId="0" applyNumberFormat="1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left" vertical="center"/>
    </xf>
    <xf numFmtId="0" fontId="2" fillId="0" borderId="106" xfId="0" applyNumberFormat="1" applyFont="1" applyFill="1" applyBorder="1" applyAlignment="1">
      <alignment horizontal="center" vertical="center"/>
    </xf>
    <xf numFmtId="0" fontId="2" fillId="0" borderId="136" xfId="0" applyNumberFormat="1" applyFont="1" applyFill="1" applyBorder="1" applyAlignment="1">
      <alignment horizontal="center" vertical="center"/>
    </xf>
    <xf numFmtId="0" fontId="2" fillId="0" borderId="134" xfId="0" applyNumberFormat="1" applyFont="1" applyFill="1" applyBorder="1" applyAlignment="1">
      <alignment horizontal="center" vertical="center"/>
    </xf>
    <xf numFmtId="0" fontId="2" fillId="0" borderId="113" xfId="0" applyNumberFormat="1" applyFont="1" applyFill="1" applyBorder="1" applyAlignment="1"/>
    <xf numFmtId="0" fontId="2" fillId="0" borderId="135" xfId="0" applyNumberFormat="1" applyFont="1" applyFill="1" applyBorder="1" applyAlignment="1">
      <alignment horizontal="center" vertical="center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76" xfId="0" applyNumberFormat="1" applyFont="1" applyFill="1" applyBorder="1" applyAlignment="1">
      <alignment horizontal="center"/>
    </xf>
    <xf numFmtId="0" fontId="2" fillId="0" borderId="107" xfId="0" applyNumberFormat="1" applyFont="1" applyFill="1" applyBorder="1" applyAlignment="1"/>
    <xf numFmtId="0" fontId="2" fillId="0" borderId="71" xfId="0" applyNumberFormat="1" applyFont="1" applyFill="1" applyBorder="1" applyAlignment="1">
      <alignment horizontal="center"/>
    </xf>
    <xf numFmtId="0" fontId="2" fillId="0" borderId="119" xfId="0" applyNumberFormat="1" applyFont="1" applyFill="1" applyBorder="1" applyAlignment="1"/>
    <xf numFmtId="0" fontId="2" fillId="10" borderId="112" xfId="0" applyNumberFormat="1" applyFont="1" applyFill="1" applyBorder="1" applyAlignment="1">
      <alignment vertical="center"/>
    </xf>
    <xf numFmtId="0" fontId="2" fillId="10" borderId="75" xfId="0" applyNumberFormat="1" applyFont="1" applyFill="1" applyBorder="1" applyAlignment="1">
      <alignment vertical="center"/>
    </xf>
    <xf numFmtId="0" fontId="2" fillId="10" borderId="117" xfId="0" applyNumberFormat="1" applyFont="1" applyFill="1" applyBorder="1" applyAlignment="1">
      <alignment vertical="center"/>
    </xf>
    <xf numFmtId="0" fontId="2" fillId="10" borderId="77" xfId="0" applyNumberFormat="1" applyFont="1" applyFill="1" applyBorder="1" applyAlignment="1">
      <alignment vertical="center"/>
    </xf>
    <xf numFmtId="0" fontId="22" fillId="10" borderId="161" xfId="0" applyNumberFormat="1" applyFont="1" applyFill="1" applyBorder="1" applyAlignment="1">
      <alignment vertical="center"/>
    </xf>
    <xf numFmtId="0" fontId="22" fillId="18" borderId="168" xfId="0" applyNumberFormat="1" applyFont="1" applyFill="1" applyBorder="1" applyAlignment="1">
      <alignment horizontal="center" vertical="center" wrapText="1"/>
    </xf>
    <xf numFmtId="0" fontId="22" fillId="10" borderId="123" xfId="0" applyNumberFormat="1" applyFont="1" applyFill="1" applyBorder="1" applyAlignment="1">
      <alignment vertical="center"/>
    </xf>
    <xf numFmtId="0" fontId="2" fillId="4" borderId="162" xfId="0" applyNumberFormat="1" applyFont="1" applyFill="1" applyBorder="1" applyAlignment="1">
      <alignment horizontal="center" vertical="center"/>
    </xf>
    <xf numFmtId="0" fontId="22" fillId="10" borderId="1" xfId="0" applyNumberFormat="1" applyFont="1" applyFill="1" applyBorder="1" applyAlignment="1">
      <alignment vertical="center"/>
    </xf>
    <xf numFmtId="0" fontId="28" fillId="10" borderId="164" xfId="4" applyNumberFormat="1" applyFont="1" applyFill="1" applyBorder="1" applyAlignment="1">
      <alignment horizontal="center" vertical="center"/>
    </xf>
    <xf numFmtId="0" fontId="28" fillId="10" borderId="165" xfId="4" applyNumberFormat="1" applyFont="1" applyFill="1" applyBorder="1" applyAlignment="1">
      <alignment horizontal="center" vertical="center"/>
    </xf>
    <xf numFmtId="0" fontId="22" fillId="10" borderId="129" xfId="0" applyNumberFormat="1" applyFont="1" applyFill="1" applyBorder="1" applyAlignment="1">
      <alignment vertical="center"/>
    </xf>
    <xf numFmtId="0" fontId="22" fillId="10" borderId="74" xfId="0" applyNumberFormat="1" applyFont="1" applyFill="1" applyBorder="1" applyAlignment="1">
      <alignment vertical="center" wrapText="1"/>
    </xf>
    <xf numFmtId="0" fontId="22" fillId="10" borderId="127" xfId="0" applyNumberFormat="1" applyFont="1" applyFill="1" applyBorder="1" applyAlignment="1">
      <alignment vertical="center" wrapText="1"/>
    </xf>
    <xf numFmtId="0" fontId="22" fillId="10" borderId="98" xfId="0" applyNumberFormat="1" applyFont="1" applyFill="1" applyBorder="1" applyAlignment="1">
      <alignment vertical="center" wrapText="1"/>
    </xf>
    <xf numFmtId="0" fontId="22" fillId="10" borderId="97" xfId="0" applyNumberFormat="1" applyFont="1" applyFill="1" applyBorder="1" applyAlignment="1">
      <alignment vertical="center" wrapText="1"/>
    </xf>
    <xf numFmtId="0" fontId="22" fillId="10" borderId="75" xfId="0" applyNumberFormat="1" applyFont="1" applyFill="1" applyBorder="1" applyAlignment="1">
      <alignment vertical="center" wrapText="1"/>
    </xf>
    <xf numFmtId="0" fontId="22" fillId="10" borderId="76" xfId="0" applyNumberFormat="1" applyFont="1" applyFill="1" applyBorder="1" applyAlignment="1">
      <alignment vertical="center" wrapText="1"/>
    </xf>
    <xf numFmtId="0" fontId="22" fillId="10" borderId="101" xfId="0" applyNumberFormat="1" applyFont="1" applyFill="1" applyBorder="1" applyAlignment="1">
      <alignment vertical="center" wrapText="1"/>
    </xf>
    <xf numFmtId="0" fontId="22" fillId="10" borderId="101" xfId="0" applyNumberFormat="1" applyFont="1" applyFill="1" applyBorder="1" applyAlignment="1">
      <alignment vertical="center"/>
    </xf>
    <xf numFmtId="0" fontId="22" fillId="10" borderId="73" xfId="0" applyNumberFormat="1" applyFont="1" applyFill="1" applyBorder="1" applyAlignment="1">
      <alignment vertical="center" wrapText="1"/>
    </xf>
    <xf numFmtId="0" fontId="22" fillId="10" borderId="6" xfId="0" applyNumberFormat="1" applyFont="1" applyFill="1" applyBorder="1" applyAlignment="1">
      <alignment vertical="center" wrapText="1"/>
    </xf>
    <xf numFmtId="0" fontId="22" fillId="10" borderId="129" xfId="0" applyNumberFormat="1" applyFont="1" applyFill="1" applyBorder="1" applyAlignment="1">
      <alignment vertical="center" wrapText="1"/>
    </xf>
    <xf numFmtId="0" fontId="22" fillId="0" borderId="95" xfId="0" applyNumberFormat="1" applyFont="1" applyFill="1" applyBorder="1" applyAlignment="1">
      <alignment vertical="center" wrapText="1"/>
    </xf>
    <xf numFmtId="0" fontId="22" fillId="0" borderId="74" xfId="0" applyNumberFormat="1" applyFont="1" applyFill="1" applyBorder="1" applyAlignment="1">
      <alignment vertical="center" wrapText="1"/>
    </xf>
    <xf numFmtId="0" fontId="22" fillId="0" borderId="97" xfId="0" applyNumberFormat="1" applyFont="1" applyFill="1" applyBorder="1" applyAlignment="1">
      <alignment vertical="center" wrapText="1"/>
    </xf>
    <xf numFmtId="0" fontId="22" fillId="0" borderId="128" xfId="0" applyNumberFormat="1" applyFont="1" applyFill="1" applyBorder="1" applyAlignment="1">
      <alignment vertical="center" wrapText="1"/>
    </xf>
    <xf numFmtId="0" fontId="22" fillId="0" borderId="6" xfId="0" applyNumberFormat="1" applyFont="1" applyFill="1" applyBorder="1" applyAlignment="1">
      <alignment vertical="center" wrapText="1"/>
    </xf>
    <xf numFmtId="0" fontId="22" fillId="0" borderId="129" xfId="0" applyNumberFormat="1" applyFont="1" applyFill="1" applyBorder="1" applyAlignment="1">
      <alignment vertical="center" wrapText="1"/>
    </xf>
    <xf numFmtId="0" fontId="22" fillId="0" borderId="101" xfId="0" applyNumberFormat="1" applyFont="1" applyFill="1" applyBorder="1" applyAlignment="1">
      <alignment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2" fillId="20" borderId="8" xfId="0" applyNumberFormat="1" applyFont="1" applyFill="1" applyBorder="1" applyAlignment="1">
      <alignment horizontal="center" vertical="center" wrapText="1"/>
    </xf>
    <xf numFmtId="0" fontId="2" fillId="4" borderId="143" xfId="0" applyNumberFormat="1" applyFont="1" applyFill="1" applyBorder="1" applyAlignment="1">
      <alignment horizontal="center" vertical="center" wrapText="1"/>
    </xf>
    <xf numFmtId="0" fontId="2" fillId="4" borderId="70" xfId="0" applyNumberFormat="1" applyFont="1" applyFill="1" applyBorder="1" applyAlignment="1">
      <alignment horizontal="center" vertical="center" wrapText="1"/>
    </xf>
    <xf numFmtId="0" fontId="2" fillId="3" borderId="144" xfId="0" applyNumberFormat="1" applyFont="1" applyFill="1" applyBorder="1" applyAlignment="1">
      <alignment horizontal="center" wrapText="1"/>
    </xf>
    <xf numFmtId="0" fontId="2" fillId="3" borderId="72" xfId="0" applyNumberFormat="1" applyFont="1" applyFill="1" applyBorder="1" applyAlignment="1">
      <alignment horizontal="center" wrapText="1"/>
    </xf>
    <xf numFmtId="0" fontId="22" fillId="32" borderId="170" xfId="0" applyNumberFormat="1" applyFont="1" applyFill="1" applyBorder="1" applyAlignment="1">
      <alignment horizontal="center" vertical="center" wrapText="1"/>
    </xf>
    <xf numFmtId="0" fontId="2" fillId="4" borderId="99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wrapText="1"/>
    </xf>
    <xf numFmtId="0" fontId="2" fillId="3" borderId="15" xfId="0" applyNumberFormat="1" applyFont="1" applyFill="1" applyBorder="1" applyAlignment="1">
      <alignment horizontal="center" wrapText="1"/>
    </xf>
    <xf numFmtId="0" fontId="2" fillId="10" borderId="11" xfId="0" applyNumberFormat="1" applyFont="1" applyFill="1" applyBorder="1" applyAlignment="1">
      <alignment horizontal="center" vertical="center"/>
    </xf>
    <xf numFmtId="0" fontId="2" fillId="22" borderId="126" xfId="0" applyNumberFormat="1" applyFont="1" applyFill="1" applyBorder="1" applyAlignment="1">
      <alignment horizontal="center" vertical="center"/>
    </xf>
    <xf numFmtId="0" fontId="2" fillId="22" borderId="64" xfId="0" applyNumberFormat="1" applyFont="1" applyFill="1" applyBorder="1" applyAlignment="1">
      <alignment horizontal="center" vertical="center"/>
    </xf>
    <xf numFmtId="0" fontId="2" fillId="3" borderId="141" xfId="0" applyNumberFormat="1" applyFont="1" applyFill="1" applyBorder="1" applyAlignment="1">
      <alignment horizontal="center" wrapText="1"/>
    </xf>
    <xf numFmtId="0" fontId="2" fillId="4" borderId="138" xfId="0" applyNumberFormat="1" applyFont="1" applyFill="1" applyBorder="1" applyAlignment="1">
      <alignment horizontal="center" vertical="center" wrapText="1"/>
    </xf>
    <xf numFmtId="0" fontId="2" fillId="3" borderId="71" xfId="0" applyNumberFormat="1" applyFont="1" applyFill="1" applyBorder="1" applyAlignment="1">
      <alignment horizontal="center" wrapText="1"/>
    </xf>
    <xf numFmtId="0" fontId="2" fillId="3" borderId="140" xfId="0" applyNumberFormat="1" applyFont="1" applyFill="1" applyBorder="1" applyAlignment="1">
      <alignment horizontal="center" wrapText="1"/>
    </xf>
    <xf numFmtId="0" fontId="2" fillId="3" borderId="142" xfId="0" applyNumberFormat="1" applyFont="1" applyFill="1" applyBorder="1" applyAlignment="1">
      <alignment horizontal="center" vertical="center" wrapText="1"/>
    </xf>
    <xf numFmtId="0" fontId="2" fillId="3" borderId="151" xfId="0" applyNumberFormat="1" applyFont="1" applyFill="1" applyBorder="1" applyAlignment="1">
      <alignment horizontal="center" wrapText="1"/>
    </xf>
    <xf numFmtId="0" fontId="2" fillId="3" borderId="141" xfId="0" applyNumberFormat="1" applyFont="1" applyFill="1" applyBorder="1" applyAlignment="1">
      <alignment horizontal="center" vertical="center"/>
    </xf>
    <xf numFmtId="0" fontId="2" fillId="4" borderId="133" xfId="0" applyNumberFormat="1" applyFont="1" applyFill="1" applyBorder="1" applyAlignment="1">
      <alignment horizontal="center" vertical="center"/>
    </xf>
    <xf numFmtId="0" fontId="2" fillId="3" borderId="71" xfId="0" applyNumberFormat="1" applyFont="1" applyFill="1" applyBorder="1" applyAlignment="1">
      <alignment horizontal="center"/>
    </xf>
    <xf numFmtId="0" fontId="2" fillId="3" borderId="72" xfId="0" applyNumberFormat="1" applyFont="1" applyFill="1" applyBorder="1" applyAlignment="1">
      <alignment horizontal="center"/>
    </xf>
    <xf numFmtId="0" fontId="2" fillId="3" borderId="69" xfId="0" applyNumberFormat="1" applyFont="1" applyFill="1" applyBorder="1" applyAlignment="1">
      <alignment horizontal="center" vertical="center"/>
    </xf>
    <xf numFmtId="0" fontId="2" fillId="3" borderId="70" xfId="0" applyNumberFormat="1" applyFont="1" applyFill="1" applyBorder="1" applyAlignment="1">
      <alignment horizontal="center" vertical="center"/>
    </xf>
    <xf numFmtId="0" fontId="2" fillId="4" borderId="69" xfId="0" applyNumberFormat="1" applyFont="1" applyFill="1" applyBorder="1" applyAlignment="1">
      <alignment horizontal="center" vertical="center"/>
    </xf>
    <xf numFmtId="0" fontId="2" fillId="4" borderId="70" xfId="0" applyNumberFormat="1" applyFont="1" applyFill="1" applyBorder="1" applyAlignment="1">
      <alignment horizontal="center" vertical="center"/>
    </xf>
    <xf numFmtId="0" fontId="22" fillId="8" borderId="67" xfId="0" applyNumberFormat="1" applyFont="1" applyFill="1" applyBorder="1" applyAlignment="1">
      <alignment horizontal="center" vertical="center"/>
    </xf>
    <xf numFmtId="0" fontId="22" fillId="43" borderId="68" xfId="0" applyNumberFormat="1" applyFont="1" applyFill="1" applyBorder="1" applyAlignment="1">
      <alignment horizontal="center" vertical="center"/>
    </xf>
    <xf numFmtId="0" fontId="2" fillId="3" borderId="71" xfId="0" applyNumberFormat="1" applyFont="1" applyFill="1" applyBorder="1" applyAlignment="1">
      <alignment horizontal="center"/>
    </xf>
    <xf numFmtId="0" fontId="2" fillId="3" borderId="72" xfId="0" applyNumberFormat="1" applyFont="1" applyFill="1" applyBorder="1" applyAlignment="1">
      <alignment horizontal="center"/>
    </xf>
    <xf numFmtId="0" fontId="22" fillId="16" borderId="67" xfId="0" applyNumberFormat="1" applyFont="1" applyFill="1" applyBorder="1" applyAlignment="1">
      <alignment horizontal="center" vertical="center"/>
    </xf>
    <xf numFmtId="0" fontId="22" fillId="16" borderId="68" xfId="0" applyNumberFormat="1" applyFont="1" applyFill="1" applyBorder="1" applyAlignment="1">
      <alignment horizontal="center" vertical="center"/>
    </xf>
    <xf numFmtId="0" fontId="2" fillId="22" borderId="69" xfId="0" applyNumberFormat="1" applyFont="1" applyFill="1" applyBorder="1" applyAlignment="1">
      <alignment horizontal="center" vertical="center"/>
    </xf>
    <xf numFmtId="0" fontId="2" fillId="22" borderId="70" xfId="0" applyNumberFormat="1" applyFont="1" applyFill="1" applyBorder="1" applyAlignment="1">
      <alignment horizontal="center" vertical="center"/>
    </xf>
    <xf numFmtId="0" fontId="2" fillId="3" borderId="69" xfId="0" applyNumberFormat="1" applyFont="1" applyFill="1" applyBorder="1" applyAlignment="1">
      <alignment horizontal="center" vertical="center"/>
    </xf>
    <xf numFmtId="0" fontId="2" fillId="3" borderId="70" xfId="0" applyNumberFormat="1" applyFont="1" applyFill="1" applyBorder="1" applyAlignment="1">
      <alignment horizontal="center" vertical="center"/>
    </xf>
    <xf numFmtId="0" fontId="22" fillId="31" borderId="67" xfId="0" applyNumberFormat="1" applyFont="1" applyFill="1" applyBorder="1" applyAlignment="1">
      <alignment horizontal="center" vertical="center"/>
    </xf>
    <xf numFmtId="0" fontId="22" fillId="31" borderId="68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/>
    </xf>
    <xf numFmtId="0" fontId="2" fillId="3" borderId="94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93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2" fillId="3" borderId="8" xfId="0" applyNumberFormat="1" applyFont="1" applyFill="1" applyBorder="1" applyAlignment="1">
      <alignment horizontal="center" vertical="center"/>
    </xf>
    <xf numFmtId="0" fontId="22" fillId="3" borderId="9" xfId="0" applyNumberFormat="1" applyFont="1" applyFill="1" applyBorder="1" applyAlignment="1">
      <alignment horizontal="center"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22" borderId="11" xfId="0" applyNumberFormat="1" applyFont="1" applyFill="1" applyBorder="1" applyAlignment="1">
      <alignment horizontal="center" vertical="center"/>
    </xf>
    <xf numFmtId="0" fontId="2" fillId="22" borderId="93" xfId="0" applyNumberFormat="1" applyFont="1" applyFill="1" applyBorder="1" applyAlignment="1">
      <alignment horizontal="center" vertical="center"/>
    </xf>
    <xf numFmtId="0" fontId="2" fillId="22" borderId="12" xfId="0" applyNumberFormat="1" applyFont="1" applyFill="1" applyBorder="1" applyAlignment="1">
      <alignment horizontal="center" vertical="center"/>
    </xf>
    <xf numFmtId="0" fontId="22" fillId="32" borderId="8" xfId="0" applyNumberFormat="1" applyFont="1" applyFill="1" applyBorder="1" applyAlignment="1">
      <alignment horizontal="center" vertical="center"/>
    </xf>
    <xf numFmtId="0" fontId="22" fillId="32" borderId="9" xfId="0" applyNumberFormat="1" applyFont="1" applyFill="1" applyBorder="1" applyAlignment="1">
      <alignment horizontal="center" vertical="center"/>
    </xf>
    <xf numFmtId="0" fontId="27" fillId="10" borderId="14" xfId="4" applyNumberFormat="1" applyFont="1" applyFill="1" applyBorder="1" applyAlignment="1">
      <alignment horizontal="center"/>
    </xf>
    <xf numFmtId="0" fontId="27" fillId="10" borderId="94" xfId="4" applyNumberFormat="1" applyFont="1" applyFill="1" applyBorder="1" applyAlignment="1">
      <alignment horizontal="center"/>
    </xf>
    <xf numFmtId="0" fontId="27" fillId="10" borderId="15" xfId="4" applyNumberFormat="1" applyFont="1" applyFill="1" applyBorder="1" applyAlignment="1">
      <alignment horizontal="center"/>
    </xf>
    <xf numFmtId="0" fontId="22" fillId="14" borderId="8" xfId="0" applyNumberFormat="1" applyFont="1" applyFill="1" applyBorder="1" applyAlignment="1">
      <alignment horizontal="center" vertical="center" wrapText="1"/>
    </xf>
    <xf numFmtId="0" fontId="22" fillId="14" borderId="92" xfId="0" applyNumberFormat="1" applyFont="1" applyFill="1" applyBorder="1" applyAlignment="1">
      <alignment horizontal="center" vertical="center" wrapText="1"/>
    </xf>
    <xf numFmtId="0" fontId="22" fillId="14" borderId="9" xfId="0" applyNumberFormat="1" applyFont="1" applyFill="1" applyBorder="1" applyAlignment="1">
      <alignment horizontal="center" vertical="center" wrapText="1"/>
    </xf>
    <xf numFmtId="0" fontId="22" fillId="31" borderId="8" xfId="0" applyNumberFormat="1" applyFont="1" applyFill="1" applyBorder="1" applyAlignment="1">
      <alignment horizontal="center" vertical="center"/>
    </xf>
    <xf numFmtId="0" fontId="22" fillId="31" borderId="9" xfId="0" applyNumberFormat="1" applyFont="1" applyFill="1" applyBorder="1" applyAlignment="1">
      <alignment horizontal="center" vertical="center"/>
    </xf>
    <xf numFmtId="0" fontId="22" fillId="17" borderId="8" xfId="0" applyNumberFormat="1" applyFont="1" applyFill="1" applyBorder="1" applyAlignment="1">
      <alignment horizontal="center" vertical="center"/>
    </xf>
    <xf numFmtId="0" fontId="22" fillId="17" borderId="92" xfId="0" applyNumberFormat="1" applyFont="1" applyFill="1" applyBorder="1" applyAlignment="1">
      <alignment horizontal="center" vertical="center"/>
    </xf>
    <xf numFmtId="0" fontId="22" fillId="17" borderId="9" xfId="0" applyNumberFormat="1" applyFont="1" applyFill="1" applyBorder="1" applyAlignment="1">
      <alignment horizontal="center" vertical="center"/>
    </xf>
    <xf numFmtId="0" fontId="22" fillId="33" borderId="67" xfId="0" applyNumberFormat="1" applyFont="1" applyFill="1" applyBorder="1" applyAlignment="1">
      <alignment horizontal="center" vertical="center"/>
    </xf>
    <xf numFmtId="0" fontId="22" fillId="33" borderId="92" xfId="0" applyNumberFormat="1" applyFont="1" applyFill="1" applyBorder="1" applyAlignment="1">
      <alignment horizontal="center" vertical="center"/>
    </xf>
    <xf numFmtId="0" fontId="22" fillId="33" borderId="68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/>
    <xf numFmtId="0" fontId="22" fillId="16" borderId="8" xfId="0" applyNumberFormat="1" applyFont="1" applyFill="1" applyBorder="1" applyAlignment="1">
      <alignment horizontal="center" vertical="center"/>
    </xf>
    <xf numFmtId="0" fontId="22" fillId="16" borderId="9" xfId="0" applyNumberFormat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49" fontId="22" fillId="3" borderId="91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horizontal="center" vertical="center"/>
    </xf>
    <xf numFmtId="0" fontId="22" fillId="16" borderId="92" xfId="0" applyNumberFormat="1" applyFont="1" applyFill="1" applyBorder="1" applyAlignment="1">
      <alignment horizontal="center" vertical="center"/>
    </xf>
    <xf numFmtId="0" fontId="2" fillId="10" borderId="11" xfId="0" applyNumberFormat="1" applyFont="1" applyFill="1" applyBorder="1" applyAlignment="1">
      <alignment horizontal="center" vertical="center"/>
    </xf>
    <xf numFmtId="0" fontId="2" fillId="10" borderId="12" xfId="0" applyNumberFormat="1" applyFont="1" applyFill="1" applyBorder="1" applyAlignment="1">
      <alignment horizontal="center" vertical="center"/>
    </xf>
    <xf numFmtId="0" fontId="2" fillId="4" borderId="93" xfId="0" applyNumberFormat="1" applyFont="1" applyFill="1" applyBorder="1" applyAlignment="1">
      <alignment horizontal="center" vertical="center"/>
    </xf>
    <xf numFmtId="0" fontId="22" fillId="10" borderId="8" xfId="0" applyNumberFormat="1" applyFont="1" applyFill="1" applyBorder="1" applyAlignment="1">
      <alignment horizontal="center" vertical="center"/>
    </xf>
    <xf numFmtId="0" fontId="22" fillId="10" borderId="9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18" xfId="0" applyNumberFormat="1" applyFont="1" applyFill="1" applyBorder="1" applyAlignment="1">
      <alignment horizontal="left" vertical="center"/>
    </xf>
    <xf numFmtId="0" fontId="26" fillId="22" borderId="108" xfId="0" applyNumberFormat="1" applyFont="1" applyFill="1" applyBorder="1" applyAlignment="1">
      <alignment horizontal="center" vertical="center"/>
    </xf>
    <xf numFmtId="0" fontId="22" fillId="22" borderId="109" xfId="0" applyNumberFormat="1" applyFont="1" applyFill="1" applyBorder="1" applyAlignment="1">
      <alignment horizontal="center" vertical="center"/>
    </xf>
    <xf numFmtId="0" fontId="2" fillId="10" borderId="112" xfId="0" applyNumberFormat="1" applyFont="1" applyFill="1" applyBorder="1" applyAlignment="1">
      <alignment horizontal="center" vertical="center"/>
    </xf>
    <xf numFmtId="0" fontId="2" fillId="10" borderId="113" xfId="0" applyNumberFormat="1" applyFont="1" applyFill="1" applyBorder="1" applyAlignment="1">
      <alignment horizontal="center" vertical="center"/>
    </xf>
    <xf numFmtId="0" fontId="22" fillId="10" borderId="76" xfId="0" applyNumberFormat="1" applyFont="1" applyFill="1" applyBorder="1" applyAlignment="1">
      <alignment horizontal="center" vertical="center"/>
    </xf>
    <xf numFmtId="0" fontId="22" fillId="10" borderId="77" xfId="0" applyNumberFormat="1" applyFont="1" applyFill="1" applyBorder="1" applyAlignment="1">
      <alignment horizontal="center" vertical="center"/>
    </xf>
    <xf numFmtId="0" fontId="22" fillId="38" borderId="67" xfId="0" applyNumberFormat="1" applyFont="1" applyFill="1" applyBorder="1" applyAlignment="1">
      <alignment horizontal="center" vertical="center"/>
    </xf>
    <xf numFmtId="0" fontId="22" fillId="38" borderId="68" xfId="0" applyNumberFormat="1" applyFont="1" applyFill="1" applyBorder="1" applyAlignment="1">
      <alignment horizontal="center" vertical="center"/>
    </xf>
    <xf numFmtId="0" fontId="2" fillId="10" borderId="69" xfId="0" applyNumberFormat="1" applyFont="1" applyFill="1" applyBorder="1" applyAlignment="1">
      <alignment horizontal="center" vertical="center"/>
    </xf>
    <xf numFmtId="0" fontId="2" fillId="10" borderId="70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left" vertical="center"/>
    </xf>
    <xf numFmtId="0" fontId="22" fillId="31" borderId="92" xfId="0" applyNumberFormat="1" applyFont="1" applyFill="1" applyBorder="1" applyAlignment="1">
      <alignment horizontal="center" vertical="center"/>
    </xf>
    <xf numFmtId="0" fontId="22" fillId="11" borderId="73" xfId="0" applyNumberFormat="1" applyFont="1" applyFill="1" applyBorder="1" applyAlignment="1">
      <alignment horizontal="center" vertical="center"/>
    </xf>
    <xf numFmtId="0" fontId="22" fillId="11" borderId="152" xfId="0" applyNumberFormat="1" applyFont="1" applyFill="1" applyBorder="1" applyAlignment="1">
      <alignment horizontal="center" vertical="center"/>
    </xf>
    <xf numFmtId="0" fontId="22" fillId="11" borderId="74" xfId="0" applyNumberFormat="1" applyFont="1" applyFill="1" applyBorder="1" applyAlignment="1">
      <alignment horizontal="center" vertical="center"/>
    </xf>
    <xf numFmtId="0" fontId="22" fillId="11" borderId="6" xfId="0" applyNumberFormat="1" applyFont="1" applyFill="1" applyBorder="1" applyAlignment="1">
      <alignment horizontal="center" vertical="center"/>
    </xf>
    <xf numFmtId="0" fontId="22" fillId="11" borderId="2" xfId="0" applyNumberFormat="1" applyFont="1" applyFill="1" applyBorder="1" applyAlignment="1">
      <alignment horizontal="center" vertical="center"/>
    </xf>
    <xf numFmtId="0" fontId="22" fillId="11" borderId="75" xfId="0" applyNumberFormat="1" applyFont="1" applyFill="1" applyBorder="1" applyAlignment="1">
      <alignment horizontal="center" vertical="center"/>
    </xf>
    <xf numFmtId="0" fontId="22" fillId="11" borderId="76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/>
    </xf>
    <xf numFmtId="0" fontId="22" fillId="11" borderId="77" xfId="0" applyNumberFormat="1" applyFont="1" applyFill="1" applyBorder="1" applyAlignment="1">
      <alignment horizontal="center" vertical="center"/>
    </xf>
    <xf numFmtId="0" fontId="25" fillId="17" borderId="67" xfId="5" applyNumberFormat="1" applyFont="1" applyFill="1" applyBorder="1" applyAlignment="1">
      <alignment horizontal="center" vertical="center"/>
    </xf>
    <xf numFmtId="0" fontId="25" fillId="17" borderId="68" xfId="5" applyNumberFormat="1" applyFont="1" applyFill="1" applyBorder="1" applyAlignment="1">
      <alignment horizontal="center" vertical="center"/>
    </xf>
    <xf numFmtId="0" fontId="22" fillId="33" borderId="8" xfId="0" applyNumberFormat="1" applyFont="1" applyFill="1" applyBorder="1" applyAlignment="1">
      <alignment horizontal="center" vertical="center"/>
    </xf>
    <xf numFmtId="0" fontId="22" fillId="33" borderId="9" xfId="0" applyNumberFormat="1" applyFont="1" applyFill="1" applyBorder="1" applyAlignment="1">
      <alignment horizontal="center" vertical="center"/>
    </xf>
    <xf numFmtId="0" fontId="22" fillId="18" borderId="110" xfId="0" applyNumberFormat="1" applyFont="1" applyFill="1" applyBorder="1" applyAlignment="1">
      <alignment horizontal="center" vertical="center"/>
    </xf>
    <xf numFmtId="0" fontId="22" fillId="18" borderId="111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0" fontId="0" fillId="3" borderId="12" xfId="0" applyNumberFormat="1" applyFont="1" applyFill="1" applyBorder="1" applyAlignment="1">
      <alignment horizontal="center" vertical="center"/>
    </xf>
    <xf numFmtId="0" fontId="0" fillId="3" borderId="14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center"/>
    </xf>
    <xf numFmtId="0" fontId="0" fillId="4" borderId="11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0" fillId="3" borderId="10" xfId="0" applyNumberFormat="1" applyFont="1" applyFill="1" applyBorder="1" applyAlignment="1">
      <alignment horizontal="center" vertical="center" wrapText="1"/>
    </xf>
    <xf numFmtId="0" fontId="0" fillId="3" borderId="13" xfId="0" applyNumberFormat="1" applyFont="1" applyFill="1" applyBorder="1" applyAlignment="1">
      <alignment horizontal="center" vertical="center" wrapText="1"/>
    </xf>
    <xf numFmtId="0" fontId="0" fillId="3" borderId="14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69" xfId="0" applyNumberFormat="1" applyFont="1" applyFill="1" applyBorder="1" applyAlignment="1">
      <alignment horizontal="center" vertical="center"/>
    </xf>
    <xf numFmtId="0" fontId="0" fillId="0" borderId="70" xfId="0" applyNumberFormat="1" applyFont="1" applyFill="1" applyBorder="1" applyAlignment="1">
      <alignment horizontal="center" vertical="center"/>
    </xf>
    <xf numFmtId="0" fontId="4" fillId="10" borderId="67" xfId="0" applyNumberFormat="1" applyFont="1" applyFill="1" applyBorder="1" applyAlignment="1">
      <alignment horizontal="center" vertical="center"/>
    </xf>
    <xf numFmtId="0" fontId="4" fillId="10" borderId="68" xfId="0" applyNumberFormat="1" applyFont="1" applyFill="1" applyBorder="1" applyAlignment="1">
      <alignment horizontal="center" vertical="center"/>
    </xf>
    <xf numFmtId="0" fontId="0" fillId="3" borderId="69" xfId="0" applyNumberFormat="1" applyFont="1" applyFill="1" applyBorder="1" applyAlignment="1">
      <alignment horizontal="center" vertical="center"/>
    </xf>
    <xf numFmtId="0" fontId="0" fillId="3" borderId="70" xfId="0" applyNumberFormat="1" applyFont="1" applyFill="1" applyBorder="1" applyAlignment="1">
      <alignment horizontal="center" vertical="center"/>
    </xf>
    <xf numFmtId="0" fontId="8" fillId="10" borderId="110" xfId="0" applyNumberFormat="1" applyFont="1" applyFill="1" applyBorder="1" applyAlignment="1">
      <alignment horizontal="center" vertical="center"/>
    </xf>
    <xf numFmtId="0" fontId="8" fillId="10" borderId="111" xfId="0" applyNumberFormat="1" applyFont="1" applyFill="1" applyBorder="1" applyAlignment="1">
      <alignment horizontal="center" vertical="center"/>
    </xf>
    <xf numFmtId="0" fontId="22" fillId="34" borderId="95" xfId="0" applyNumberFormat="1" applyFont="1" applyFill="1" applyBorder="1" applyAlignment="1">
      <alignment horizontal="center" vertical="center"/>
    </xf>
    <xf numFmtId="0" fontId="22" fillId="34" borderId="96" xfId="0" applyNumberFormat="1" applyFont="1" applyFill="1" applyBorder="1" applyAlignment="1">
      <alignment horizontal="center" vertical="center"/>
    </xf>
    <xf numFmtId="0" fontId="2" fillId="22" borderId="97" xfId="0" applyNumberFormat="1" applyFont="1" applyFill="1" applyBorder="1" applyAlignment="1">
      <alignment horizontal="center" vertical="center"/>
    </xf>
    <xf numFmtId="0" fontId="2" fillId="22" borderId="98" xfId="0" applyNumberFormat="1" applyFont="1" applyFill="1" applyBorder="1" applyAlignment="1">
      <alignment horizontal="center" vertical="center"/>
    </xf>
    <xf numFmtId="0" fontId="2" fillId="10" borderId="97" xfId="0" applyNumberFormat="1" applyFont="1" applyFill="1" applyBorder="1" applyAlignment="1">
      <alignment horizontal="center" vertical="center"/>
    </xf>
    <xf numFmtId="0" fontId="2" fillId="10" borderId="98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horizontal="center" vertical="center"/>
    </xf>
    <xf numFmtId="0" fontId="2" fillId="10" borderId="75" xfId="0" applyNumberFormat="1" applyFont="1" applyFill="1" applyBorder="1" applyAlignment="1">
      <alignment horizontal="center" vertical="center"/>
    </xf>
    <xf numFmtId="0" fontId="22" fillId="19" borderId="8" xfId="0" applyNumberFormat="1" applyFont="1" applyFill="1" applyBorder="1" applyAlignment="1">
      <alignment horizontal="center" vertical="center"/>
    </xf>
    <xf numFmtId="0" fontId="22" fillId="19" borderId="9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3" borderId="71" xfId="0" applyNumberFormat="1" applyFont="1" applyFill="1" applyBorder="1" applyAlignment="1">
      <alignment horizontal="center"/>
    </xf>
    <xf numFmtId="0" fontId="0" fillId="3" borderId="72" xfId="0" applyNumberFormat="1" applyFont="1" applyFill="1" applyBorder="1" applyAlignment="1">
      <alignment horizontal="center"/>
    </xf>
    <xf numFmtId="0" fontId="9" fillId="10" borderId="11" xfId="0" applyNumberFormat="1" applyFont="1" applyFill="1" applyBorder="1" applyAlignment="1">
      <alignment horizontal="center" vertical="center"/>
    </xf>
    <xf numFmtId="0" fontId="0" fillId="10" borderId="12" xfId="0" applyNumberFormat="1" applyFont="1" applyFill="1" applyBorder="1" applyAlignment="1">
      <alignment horizontal="center" vertical="center"/>
    </xf>
    <xf numFmtId="0" fontId="22" fillId="34" borderId="8" xfId="0" applyNumberFormat="1" applyFont="1" applyFill="1" applyBorder="1" applyAlignment="1">
      <alignment horizontal="center" vertical="center"/>
    </xf>
    <xf numFmtId="0" fontId="22" fillId="34" borderId="9" xfId="0" applyNumberFormat="1" applyFont="1" applyFill="1" applyBorder="1" applyAlignment="1">
      <alignment horizontal="center" vertical="center"/>
    </xf>
    <xf numFmtId="0" fontId="22" fillId="38" borderId="8" xfId="0" applyNumberFormat="1" applyFont="1" applyFill="1" applyBorder="1" applyAlignment="1">
      <alignment horizontal="center" vertical="center"/>
    </xf>
    <xf numFmtId="0" fontId="22" fillId="38" borderId="9" xfId="0" applyNumberFormat="1" applyFont="1" applyFill="1" applyBorder="1" applyAlignment="1">
      <alignment horizontal="center" vertical="center"/>
    </xf>
    <xf numFmtId="0" fontId="22" fillId="38" borderId="73" xfId="0" applyNumberFormat="1" applyFont="1" applyFill="1" applyBorder="1" applyAlignment="1">
      <alignment horizontal="center" vertical="center"/>
    </xf>
    <xf numFmtId="0" fontId="22" fillId="38" borderId="74" xfId="0" applyNumberFormat="1" applyFont="1" applyFill="1" applyBorder="1" applyAlignment="1">
      <alignment horizontal="center" vertical="center"/>
    </xf>
    <xf numFmtId="0" fontId="2" fillId="22" borderId="112" xfId="0" applyNumberFormat="1" applyFont="1" applyFill="1" applyBorder="1" applyAlignment="1">
      <alignment horizontal="center" vertical="center"/>
    </xf>
    <xf numFmtId="0" fontId="2" fillId="22" borderId="113" xfId="0" applyNumberFormat="1" applyFont="1" applyFill="1" applyBorder="1" applyAlignment="1">
      <alignment horizontal="center" vertical="center"/>
    </xf>
    <xf numFmtId="0" fontId="2" fillId="10" borderId="76" xfId="0" applyNumberFormat="1" applyFont="1" applyFill="1" applyBorder="1" applyAlignment="1">
      <alignment horizontal="center" vertical="center"/>
    </xf>
    <xf numFmtId="0" fontId="2" fillId="10" borderId="77" xfId="0" applyNumberFormat="1" applyFont="1" applyFill="1" applyBorder="1" applyAlignment="1">
      <alignment horizontal="center" vertical="center"/>
    </xf>
    <xf numFmtId="0" fontId="2" fillId="10" borderId="76" xfId="0" applyNumberFormat="1" applyFont="1" applyFill="1" applyBorder="1" applyAlignment="1">
      <alignment horizontal="center"/>
    </xf>
    <xf numFmtId="0" fontId="2" fillId="10" borderId="77" xfId="0" applyNumberFormat="1" applyFont="1" applyFill="1" applyBorder="1" applyAlignment="1">
      <alignment horizontal="center"/>
    </xf>
    <xf numFmtId="0" fontId="22" fillId="0" borderId="73" xfId="0" applyNumberFormat="1" applyFont="1" applyFill="1" applyBorder="1" applyAlignment="1">
      <alignment horizontal="center" vertical="center"/>
    </xf>
    <xf numFmtId="0" fontId="22" fillId="0" borderId="74" xfId="0" applyNumberFormat="1" applyFont="1" applyFill="1" applyBorder="1" applyAlignment="1">
      <alignment horizontal="center" vertical="center"/>
    </xf>
    <xf numFmtId="0" fontId="2" fillId="3" borderId="50" xfId="0" applyNumberFormat="1" applyFont="1" applyFill="1" applyBorder="1" applyAlignment="1">
      <alignment horizontal="center"/>
    </xf>
    <xf numFmtId="0" fontId="22" fillId="30" borderId="8" xfId="0" applyNumberFormat="1" applyFont="1" applyFill="1" applyBorder="1" applyAlignment="1">
      <alignment horizontal="center" vertical="center"/>
    </xf>
    <xf numFmtId="0" fontId="22" fillId="30" borderId="9" xfId="0" applyNumberFormat="1" applyFont="1" applyFill="1" applyBorder="1" applyAlignment="1">
      <alignment horizontal="center" vertical="center"/>
    </xf>
    <xf numFmtId="0" fontId="2" fillId="3" borderId="71" xfId="0" applyNumberFormat="1" applyFont="1" applyFill="1" applyBorder="1" applyAlignment="1">
      <alignment horizontal="center" vertical="center"/>
    </xf>
    <xf numFmtId="0" fontId="2" fillId="3" borderId="72" xfId="0" applyNumberFormat="1" applyFont="1" applyFill="1" applyBorder="1" applyAlignment="1">
      <alignment horizontal="center" vertical="center"/>
    </xf>
    <xf numFmtId="0" fontId="22" fillId="30" borderId="63" xfId="0" applyNumberFormat="1" applyFont="1" applyFill="1" applyBorder="1" applyAlignment="1">
      <alignment horizontal="center" vertical="center"/>
    </xf>
    <xf numFmtId="0" fontId="2" fillId="22" borderId="64" xfId="0" applyNumberFormat="1" applyFont="1" applyFill="1" applyBorder="1" applyAlignment="1">
      <alignment horizontal="center" vertical="center"/>
    </xf>
    <xf numFmtId="0" fontId="2" fillId="3" borderId="64" xfId="0" applyNumberFormat="1" applyFont="1" applyFill="1" applyBorder="1" applyAlignment="1">
      <alignment horizontal="center" vertical="center"/>
    </xf>
    <xf numFmtId="0" fontId="22" fillId="33" borderId="120" xfId="0" applyNumberFormat="1" applyFont="1" applyFill="1" applyBorder="1" applyAlignment="1">
      <alignment horizontal="center" vertical="center"/>
    </xf>
    <xf numFmtId="0" fontId="22" fillId="33" borderId="121" xfId="0" applyNumberFormat="1" applyFont="1" applyFill="1" applyBorder="1" applyAlignment="1">
      <alignment horizontal="center" vertical="center"/>
    </xf>
    <xf numFmtId="0" fontId="22" fillId="22" borderId="122" xfId="0" applyNumberFormat="1" applyFont="1" applyFill="1" applyBorder="1" applyAlignment="1">
      <alignment horizontal="center" vertical="center"/>
    </xf>
    <xf numFmtId="0" fontId="22" fillId="22" borderId="123" xfId="0" applyNumberFormat="1" applyFont="1" applyFill="1" applyBorder="1" applyAlignment="1">
      <alignment horizontal="center" vertical="center"/>
    </xf>
    <xf numFmtId="0" fontId="2" fillId="10" borderId="122" xfId="0" applyNumberFormat="1" applyFont="1" applyFill="1" applyBorder="1" applyAlignment="1">
      <alignment horizontal="center" vertical="center"/>
    </xf>
    <xf numFmtId="0" fontId="2" fillId="10" borderId="123" xfId="0" applyNumberFormat="1" applyFont="1" applyFill="1" applyBorder="1" applyAlignment="1">
      <alignment horizontal="center" vertical="center"/>
    </xf>
    <xf numFmtId="0" fontId="2" fillId="10" borderId="117" xfId="0" applyNumberFormat="1" applyFont="1" applyFill="1" applyBorder="1" applyAlignment="1">
      <alignment horizontal="center" vertical="center"/>
    </xf>
    <xf numFmtId="0" fontId="2" fillId="10" borderId="124" xfId="0" applyNumberFormat="1" applyFont="1" applyFill="1" applyBorder="1" applyAlignment="1">
      <alignment horizontal="center" vertical="center"/>
    </xf>
    <xf numFmtId="0" fontId="22" fillId="35" borderId="67" xfId="0" applyNumberFormat="1" applyFont="1" applyFill="1" applyBorder="1" applyAlignment="1">
      <alignment horizontal="center" vertical="center" wrapText="1"/>
    </xf>
    <xf numFmtId="0" fontId="22" fillId="35" borderId="102" xfId="0" applyNumberFormat="1" applyFont="1" applyFill="1" applyBorder="1" applyAlignment="1">
      <alignment horizontal="center" vertical="center" wrapText="1"/>
    </xf>
    <xf numFmtId="0" fontId="2" fillId="22" borderId="125" xfId="0" applyNumberFormat="1" applyFont="1" applyFill="1" applyBorder="1" applyAlignment="1">
      <alignment horizontal="center" vertical="center"/>
    </xf>
    <xf numFmtId="0" fontId="2" fillId="3" borderId="125" xfId="0" applyNumberFormat="1" applyFont="1" applyFill="1" applyBorder="1" applyAlignment="1">
      <alignment horizontal="center" vertical="center"/>
    </xf>
    <xf numFmtId="0" fontId="22" fillId="33" borderId="110" xfId="0" applyNumberFormat="1" applyFont="1" applyFill="1" applyBorder="1" applyAlignment="1">
      <alignment horizontal="center" vertical="center"/>
    </xf>
    <xf numFmtId="0" fontId="22" fillId="33" borderId="111" xfId="0" applyNumberFormat="1" applyFont="1" applyFill="1" applyBorder="1" applyAlignment="1">
      <alignment horizontal="center" vertical="center"/>
    </xf>
    <xf numFmtId="0" fontId="2" fillId="22" borderId="6" xfId="0" applyNumberFormat="1" applyFont="1" applyFill="1" applyBorder="1" applyAlignment="1">
      <alignment horizontal="center" vertical="center"/>
    </xf>
    <xf numFmtId="0" fontId="2" fillId="22" borderId="75" xfId="0" applyNumberFormat="1" applyFont="1" applyFill="1" applyBorder="1" applyAlignment="1">
      <alignment horizontal="center" vertical="center"/>
    </xf>
    <xf numFmtId="0" fontId="2" fillId="10" borderId="118" xfId="0" applyNumberFormat="1" applyFont="1" applyFill="1" applyBorder="1" applyAlignment="1">
      <alignment horizontal="center" vertical="center"/>
    </xf>
    <xf numFmtId="0" fontId="2" fillId="10" borderId="119" xfId="0" applyNumberFormat="1" applyFont="1" applyFill="1" applyBorder="1" applyAlignment="1">
      <alignment horizontal="center" vertical="center"/>
    </xf>
    <xf numFmtId="0" fontId="22" fillId="19" borderId="67" xfId="0" applyNumberFormat="1" applyFont="1" applyFill="1" applyBorder="1" applyAlignment="1">
      <alignment horizontal="center" vertical="center"/>
    </xf>
    <xf numFmtId="0" fontId="22" fillId="19" borderId="68" xfId="0" applyNumberFormat="1" applyFont="1" applyFill="1" applyBorder="1" applyAlignment="1">
      <alignment horizontal="center" vertical="center"/>
    </xf>
    <xf numFmtId="0" fontId="22" fillId="18" borderId="8" xfId="0" applyNumberFormat="1" applyFont="1" applyFill="1" applyBorder="1" applyAlignment="1">
      <alignment horizontal="center" vertical="center"/>
    </xf>
    <xf numFmtId="0" fontId="22" fillId="18" borderId="9" xfId="0" applyNumberFormat="1" applyFont="1" applyFill="1" applyBorder="1" applyAlignment="1">
      <alignment horizontal="center" vertical="center"/>
    </xf>
    <xf numFmtId="0" fontId="22" fillId="34" borderId="110" xfId="0" applyNumberFormat="1" applyFont="1" applyFill="1" applyBorder="1" applyAlignment="1">
      <alignment horizontal="center" vertical="center"/>
    </xf>
    <xf numFmtId="0" fontId="22" fillId="34" borderId="111" xfId="0" applyNumberFormat="1" applyFont="1" applyFill="1" applyBorder="1" applyAlignment="1">
      <alignment horizontal="center" vertical="center"/>
    </xf>
    <xf numFmtId="0" fontId="2" fillId="23" borderId="112" xfId="0" applyNumberFormat="1" applyFont="1" applyFill="1" applyBorder="1" applyAlignment="1">
      <alignment horizontal="center" vertical="center"/>
    </xf>
    <xf numFmtId="0" fontId="2" fillId="23" borderId="113" xfId="0" applyNumberFormat="1" applyFont="1" applyFill="1" applyBorder="1" applyAlignment="1">
      <alignment horizontal="center" vertical="center"/>
    </xf>
    <xf numFmtId="0" fontId="22" fillId="21" borderId="8" xfId="0" applyNumberFormat="1" applyFont="1" applyFill="1" applyBorder="1" applyAlignment="1">
      <alignment horizontal="center" vertical="center"/>
    </xf>
    <xf numFmtId="0" fontId="22" fillId="21" borderId="9" xfId="0" applyNumberFormat="1" applyFont="1" applyFill="1" applyBorder="1" applyAlignment="1">
      <alignment horizontal="center" vertical="center"/>
    </xf>
    <xf numFmtId="0" fontId="22" fillId="29" borderId="8" xfId="0" applyNumberFormat="1" applyFont="1" applyFill="1" applyBorder="1" applyAlignment="1">
      <alignment horizontal="center" vertical="center" wrapText="1"/>
    </xf>
    <xf numFmtId="0" fontId="22" fillId="29" borderId="9" xfId="0" applyNumberFormat="1" applyFont="1" applyFill="1" applyBorder="1" applyAlignment="1">
      <alignment horizontal="center" vertical="center" wrapText="1"/>
    </xf>
    <xf numFmtId="0" fontId="22" fillId="17" borderId="67" xfId="0" applyNumberFormat="1" applyFont="1" applyFill="1" applyBorder="1" applyAlignment="1">
      <alignment horizontal="center" vertical="center"/>
    </xf>
    <xf numFmtId="0" fontId="22" fillId="17" borderId="68" xfId="0" applyNumberFormat="1" applyFont="1" applyFill="1" applyBorder="1" applyAlignment="1">
      <alignment horizontal="center" vertical="center"/>
    </xf>
    <xf numFmtId="0" fontId="22" fillId="10" borderId="117" xfId="0" applyNumberFormat="1" applyFont="1" applyFill="1" applyBorder="1" applyAlignment="1">
      <alignment horizontal="center" vertical="center"/>
    </xf>
    <xf numFmtId="0" fontId="22" fillId="10" borderId="116" xfId="0" applyNumberFormat="1" applyFont="1" applyFill="1" applyBorder="1" applyAlignment="1">
      <alignment horizontal="center" vertical="center"/>
    </xf>
    <xf numFmtId="0" fontId="22" fillId="10" borderId="110" xfId="0" applyNumberFormat="1" applyFont="1" applyFill="1" applyBorder="1" applyAlignment="1">
      <alignment horizontal="center" vertical="center"/>
    </xf>
    <xf numFmtId="0" fontId="22" fillId="10" borderId="111" xfId="0" applyNumberFormat="1" applyFont="1" applyFill="1" applyBorder="1" applyAlignment="1">
      <alignment horizontal="center" vertical="center"/>
    </xf>
    <xf numFmtId="0" fontId="22" fillId="40" borderId="67" xfId="0" applyNumberFormat="1" applyFont="1" applyFill="1" applyBorder="1" applyAlignment="1">
      <alignment horizontal="center" vertical="center" wrapText="1"/>
    </xf>
    <xf numFmtId="0" fontId="22" fillId="40" borderId="6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/>
    </xf>
    <xf numFmtId="0" fontId="22" fillId="0" borderId="9" xfId="0" applyNumberFormat="1" applyFont="1" applyFill="1" applyBorder="1" applyAlignment="1">
      <alignment horizontal="center" vertical="center"/>
    </xf>
    <xf numFmtId="0" fontId="22" fillId="29" borderId="8" xfId="0" applyNumberFormat="1" applyFont="1" applyFill="1" applyBorder="1" applyAlignment="1">
      <alignment horizontal="center" vertical="center"/>
    </xf>
    <xf numFmtId="0" fontId="22" fillId="29" borderId="9" xfId="0" applyNumberFormat="1" applyFont="1" applyFill="1" applyBorder="1" applyAlignment="1">
      <alignment horizontal="center" vertical="center"/>
    </xf>
    <xf numFmtId="0" fontId="22" fillId="29" borderId="73" xfId="0" applyNumberFormat="1" applyFont="1" applyFill="1" applyBorder="1" applyAlignment="1">
      <alignment horizontal="center" vertical="center"/>
    </xf>
    <xf numFmtId="0" fontId="22" fillId="29" borderId="74" xfId="0" applyNumberFormat="1" applyFont="1" applyFill="1" applyBorder="1" applyAlignment="1">
      <alignment horizontal="center" vertical="center"/>
    </xf>
    <xf numFmtId="0" fontId="22" fillId="30" borderId="67" xfId="0" applyNumberFormat="1" applyFont="1" applyFill="1" applyBorder="1" applyAlignment="1">
      <alignment horizontal="center" vertical="center"/>
    </xf>
    <xf numFmtId="0" fontId="22" fillId="30" borderId="68" xfId="0" applyNumberFormat="1" applyFont="1" applyFill="1" applyBorder="1" applyAlignment="1">
      <alignment horizontal="center" vertical="center"/>
    </xf>
    <xf numFmtId="0" fontId="22" fillId="21" borderId="67" xfId="0" applyNumberFormat="1" applyFont="1" applyFill="1" applyBorder="1" applyAlignment="1">
      <alignment horizontal="center" vertical="center" wrapText="1"/>
    </xf>
    <xf numFmtId="0" fontId="22" fillId="21" borderId="68" xfId="0" applyNumberFormat="1" applyFont="1" applyFill="1" applyBorder="1" applyAlignment="1">
      <alignment horizontal="center" vertical="center" wrapText="1"/>
    </xf>
    <xf numFmtId="0" fontId="2" fillId="4" borderId="69" xfId="0" applyNumberFormat="1" applyFont="1" applyFill="1" applyBorder="1" applyAlignment="1">
      <alignment horizontal="center" vertical="center"/>
    </xf>
    <xf numFmtId="0" fontId="2" fillId="4" borderId="70" xfId="0" applyNumberFormat="1" applyFont="1" applyFill="1" applyBorder="1" applyAlignment="1">
      <alignment horizontal="center" vertical="center"/>
    </xf>
    <xf numFmtId="0" fontId="22" fillId="32" borderId="67" xfId="0" applyNumberFormat="1" applyFont="1" applyFill="1" applyBorder="1" applyAlignment="1">
      <alignment horizontal="center" vertical="center" wrapText="1"/>
    </xf>
    <xf numFmtId="0" fontId="22" fillId="32" borderId="68" xfId="0" applyNumberFormat="1" applyFont="1" applyFill="1" applyBorder="1" applyAlignment="1">
      <alignment horizontal="center" vertical="center" wrapText="1"/>
    </xf>
    <xf numFmtId="0" fontId="22" fillId="33" borderId="67" xfId="0" applyNumberFormat="1" applyFont="1" applyFill="1" applyBorder="1" applyAlignment="1">
      <alignment horizontal="center" vertical="center" wrapText="1"/>
    </xf>
    <xf numFmtId="0" fontId="22" fillId="33" borderId="68" xfId="0" applyNumberFormat="1" applyFont="1" applyFill="1" applyBorder="1" applyAlignment="1">
      <alignment horizontal="center" vertical="center" wrapText="1"/>
    </xf>
    <xf numFmtId="0" fontId="22" fillId="24" borderId="8" xfId="0" applyNumberFormat="1" applyFont="1" applyFill="1" applyBorder="1" applyAlignment="1">
      <alignment horizontal="center" vertical="center"/>
    </xf>
    <xf numFmtId="0" fontId="22" fillId="24" borderId="9" xfId="0" applyNumberFormat="1" applyFont="1" applyFill="1" applyBorder="1" applyAlignment="1">
      <alignment horizontal="center" vertical="center"/>
    </xf>
    <xf numFmtId="0" fontId="22" fillId="21" borderId="67" xfId="0" applyNumberFormat="1" applyFont="1" applyFill="1" applyBorder="1" applyAlignment="1">
      <alignment horizontal="center" vertical="center"/>
    </xf>
    <xf numFmtId="0" fontId="22" fillId="21" borderId="68" xfId="0" applyNumberFormat="1" applyFont="1" applyFill="1" applyBorder="1" applyAlignment="1">
      <alignment horizontal="center" vertical="center"/>
    </xf>
    <xf numFmtId="0" fontId="22" fillId="32" borderId="8" xfId="0" applyNumberFormat="1" applyFont="1" applyFill="1" applyBorder="1" applyAlignment="1">
      <alignment horizontal="center" vertical="center" wrapText="1"/>
    </xf>
    <xf numFmtId="0" fontId="22" fillId="32" borderId="9" xfId="0" applyNumberFormat="1" applyFont="1" applyFill="1" applyBorder="1" applyAlignment="1">
      <alignment horizontal="center" vertical="center" wrapText="1"/>
    </xf>
    <xf numFmtId="0" fontId="22" fillId="13" borderId="8" xfId="0" applyNumberFormat="1" applyFont="1" applyFill="1" applyBorder="1" applyAlignment="1">
      <alignment horizontal="center" vertical="center"/>
    </xf>
    <xf numFmtId="0" fontId="22" fillId="13" borderId="9" xfId="0" applyNumberFormat="1" applyFont="1" applyFill="1" applyBorder="1" applyAlignment="1">
      <alignment horizontal="center" vertical="center"/>
    </xf>
    <xf numFmtId="0" fontId="22" fillId="29" borderId="67" xfId="0" applyNumberFormat="1" applyFont="1" applyFill="1" applyBorder="1" applyAlignment="1">
      <alignment horizontal="center" vertical="center"/>
    </xf>
    <xf numFmtId="0" fontId="22" fillId="29" borderId="68" xfId="0" applyNumberFormat="1" applyFont="1" applyFill="1" applyBorder="1" applyAlignment="1">
      <alignment horizontal="center" vertical="center"/>
    </xf>
    <xf numFmtId="0" fontId="22" fillId="30" borderId="67" xfId="0" applyNumberFormat="1" applyFont="1" applyFill="1" applyBorder="1" applyAlignment="1">
      <alignment horizontal="center" vertical="center" wrapText="1"/>
    </xf>
    <xf numFmtId="0" fontId="22" fillId="30" borderId="68" xfId="0" applyNumberFormat="1" applyFont="1" applyFill="1" applyBorder="1" applyAlignment="1">
      <alignment horizontal="center" vertical="center" wrapText="1"/>
    </xf>
    <xf numFmtId="0" fontId="22" fillId="8" borderId="8" xfId="0" applyNumberFormat="1" applyFont="1" applyFill="1" applyBorder="1" applyAlignment="1">
      <alignment horizontal="center" vertical="center"/>
    </xf>
    <xf numFmtId="0" fontId="22" fillId="8" borderId="9" xfId="0" applyNumberFormat="1" applyFont="1" applyFill="1" applyBorder="1" applyAlignment="1">
      <alignment horizontal="center" vertical="center"/>
    </xf>
    <xf numFmtId="0" fontId="22" fillId="0" borderId="110" xfId="0" applyNumberFormat="1" applyFont="1" applyFill="1" applyBorder="1" applyAlignment="1">
      <alignment horizontal="center" vertical="center"/>
    </xf>
    <xf numFmtId="0" fontId="22" fillId="0" borderId="111" xfId="0" applyNumberFormat="1" applyFont="1" applyFill="1" applyBorder="1" applyAlignment="1">
      <alignment horizontal="center" vertical="center"/>
    </xf>
    <xf numFmtId="0" fontId="2" fillId="0" borderId="114" xfId="0" applyNumberFormat="1" applyFont="1" applyFill="1" applyBorder="1" applyAlignment="1">
      <alignment horizontal="center" vertical="center"/>
    </xf>
    <xf numFmtId="0" fontId="2" fillId="0" borderId="115" xfId="0" applyNumberFormat="1" applyFont="1" applyFill="1" applyBorder="1" applyAlignment="1">
      <alignment horizontal="center" vertical="center"/>
    </xf>
    <xf numFmtId="0" fontId="2" fillId="0" borderId="69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2" fillId="10" borderId="67" xfId="0" applyNumberFormat="1" applyFont="1" applyFill="1" applyBorder="1" applyAlignment="1">
      <alignment horizontal="center" vertical="center"/>
    </xf>
    <xf numFmtId="0" fontId="22" fillId="10" borderId="68" xfId="0" applyNumberFormat="1" applyFont="1" applyFill="1" applyBorder="1" applyAlignment="1">
      <alignment horizontal="center" vertical="center"/>
    </xf>
    <xf numFmtId="0" fontId="22" fillId="8" borderId="67" xfId="0" applyNumberFormat="1" applyFont="1" applyFill="1" applyBorder="1" applyAlignment="1">
      <alignment horizontal="center" vertical="center"/>
    </xf>
    <xf numFmtId="0" fontId="22" fillId="8" borderId="68" xfId="0" applyNumberFormat="1" applyFont="1" applyFill="1" applyBorder="1" applyAlignment="1">
      <alignment horizontal="center" vertical="center"/>
    </xf>
    <xf numFmtId="0" fontId="22" fillId="10" borderId="112" xfId="0" applyNumberFormat="1" applyFont="1" applyFill="1" applyBorder="1" applyAlignment="1">
      <alignment horizontal="center" vertical="center"/>
    </xf>
    <xf numFmtId="0" fontId="22" fillId="10" borderId="113" xfId="0" applyNumberFormat="1" applyFont="1" applyFill="1" applyBorder="1" applyAlignment="1">
      <alignment horizontal="center" vertical="center"/>
    </xf>
    <xf numFmtId="0" fontId="22" fillId="17" borderId="67" xfId="0" applyNumberFormat="1" applyFont="1" applyFill="1" applyBorder="1" applyAlignment="1">
      <alignment horizontal="center" vertical="center" wrapText="1"/>
    </xf>
    <xf numFmtId="0" fontId="22" fillId="17" borderId="68" xfId="0" applyNumberFormat="1" applyFont="1" applyFill="1" applyBorder="1" applyAlignment="1">
      <alignment horizontal="center" vertical="center" wrapText="1"/>
    </xf>
    <xf numFmtId="0" fontId="2" fillId="3" borderId="69" xfId="0" applyNumberFormat="1" applyFont="1" applyFill="1" applyBorder="1" applyAlignment="1">
      <alignment horizontal="center" vertical="center" wrapText="1"/>
    </xf>
    <xf numFmtId="0" fontId="2" fillId="3" borderId="70" xfId="0" applyNumberFormat="1" applyFont="1" applyFill="1" applyBorder="1" applyAlignment="1">
      <alignment horizontal="center" vertical="center" wrapText="1"/>
    </xf>
    <xf numFmtId="0" fontId="22" fillId="30" borderId="166" xfId="0" applyNumberFormat="1" applyFont="1" applyFill="1" applyBorder="1" applyAlignment="1">
      <alignment horizontal="center" vertical="center" wrapText="1"/>
    </xf>
    <xf numFmtId="0" fontId="22" fillId="30" borderId="167" xfId="0" applyNumberFormat="1" applyFont="1" applyFill="1" applyBorder="1" applyAlignment="1">
      <alignment horizontal="center" vertical="center" wrapText="1"/>
    </xf>
    <xf numFmtId="0" fontId="22" fillId="0" borderId="67" xfId="0" applyNumberFormat="1" applyFont="1" applyFill="1" applyBorder="1" applyAlignment="1">
      <alignment horizontal="center" vertical="center"/>
    </xf>
    <xf numFmtId="0" fontId="22" fillId="0" borderId="68" xfId="0" applyNumberFormat="1" applyFont="1" applyFill="1" applyBorder="1" applyAlignment="1">
      <alignment horizontal="center" vertical="center"/>
    </xf>
    <xf numFmtId="0" fontId="22" fillId="10" borderId="160" xfId="0" applyNumberFormat="1" applyFont="1" applyFill="1" applyBorder="1" applyAlignment="1">
      <alignment horizontal="center" vertical="center"/>
    </xf>
    <xf numFmtId="0" fontId="2" fillId="3" borderId="130" xfId="0" applyNumberFormat="1" applyFont="1" applyFill="1" applyBorder="1" applyAlignment="1">
      <alignment horizontal="center" vertical="center"/>
    </xf>
    <xf numFmtId="0" fontId="22" fillId="31" borderId="67" xfId="0" applyNumberFormat="1" applyFont="1" applyFill="1" applyBorder="1" applyAlignment="1">
      <alignment horizontal="center" vertical="center" wrapText="1"/>
    </xf>
    <xf numFmtId="0" fontId="22" fillId="31" borderId="68" xfId="0" applyNumberFormat="1" applyFont="1" applyFill="1" applyBorder="1" applyAlignment="1">
      <alignment horizontal="center" vertical="center" wrapText="1"/>
    </xf>
    <xf numFmtId="0" fontId="22" fillId="18" borderId="67" xfId="0" applyNumberFormat="1" applyFont="1" applyFill="1" applyBorder="1" applyAlignment="1">
      <alignment horizontal="center" vertical="center" wrapText="1"/>
    </xf>
    <xf numFmtId="0" fontId="22" fillId="18" borderId="68" xfId="0" applyNumberFormat="1" applyFont="1" applyFill="1" applyBorder="1" applyAlignment="1">
      <alignment horizontal="center" vertical="center" wrapText="1"/>
    </xf>
    <xf numFmtId="0" fontId="2" fillId="0" borderId="71" xfId="0" applyNumberFormat="1" applyFont="1" applyFill="1" applyBorder="1" applyAlignment="1">
      <alignment horizontal="center"/>
    </xf>
    <xf numFmtId="0" fontId="2" fillId="0" borderId="72" xfId="0" applyNumberFormat="1" applyFont="1" applyFill="1" applyBorder="1" applyAlignment="1">
      <alignment horizontal="center"/>
    </xf>
    <xf numFmtId="0" fontId="27" fillId="0" borderId="71" xfId="4" applyNumberFormat="1" applyFont="1" applyFill="1" applyBorder="1" applyAlignment="1">
      <alignment horizontal="center"/>
    </xf>
    <xf numFmtId="0" fontId="27" fillId="0" borderId="72" xfId="4" applyNumberFormat="1" applyFont="1" applyFill="1" applyBorder="1" applyAlignment="1">
      <alignment horizontal="center"/>
    </xf>
    <xf numFmtId="0" fontId="22" fillId="39" borderId="67" xfId="0" applyNumberFormat="1" applyFont="1" applyFill="1" applyBorder="1" applyAlignment="1">
      <alignment horizontal="center" vertical="center" wrapText="1"/>
    </xf>
    <xf numFmtId="0" fontId="22" fillId="39" borderId="68" xfId="0" applyNumberFormat="1" applyFont="1" applyFill="1" applyBorder="1" applyAlignment="1">
      <alignment horizontal="center" vertical="center" wrapText="1"/>
    </xf>
    <xf numFmtId="0" fontId="28" fillId="0" borderId="71" xfId="4" applyNumberFormat="1" applyFont="1" applyFill="1" applyBorder="1" applyAlignment="1">
      <alignment horizontal="center"/>
    </xf>
    <xf numFmtId="0" fontId="28" fillId="0" borderId="72" xfId="4" applyNumberFormat="1" applyFont="1" applyFill="1" applyBorder="1" applyAlignment="1">
      <alignment horizontal="center"/>
    </xf>
    <xf numFmtId="0" fontId="27" fillId="10" borderId="71" xfId="4" applyNumberFormat="1" applyFont="1" applyFill="1" applyBorder="1" applyAlignment="1">
      <alignment horizontal="center"/>
    </xf>
    <xf numFmtId="0" fontId="27" fillId="10" borderId="72" xfId="4" applyNumberFormat="1" applyFont="1" applyFill="1" applyBorder="1" applyAlignment="1">
      <alignment horizontal="center"/>
    </xf>
    <xf numFmtId="0" fontId="22" fillId="22" borderId="73" xfId="0" applyNumberFormat="1" applyFont="1" applyFill="1" applyBorder="1" applyAlignment="1">
      <alignment vertical="center"/>
    </xf>
    <xf numFmtId="0" fontId="22" fillId="22" borderId="74" xfId="0" applyNumberFormat="1" applyFont="1" applyFill="1" applyBorder="1" applyAlignment="1">
      <alignment vertical="center"/>
    </xf>
    <xf numFmtId="0" fontId="22" fillId="22" borderId="6" xfId="0" applyNumberFormat="1" applyFont="1" applyFill="1" applyBorder="1" applyAlignment="1">
      <alignment vertical="center"/>
    </xf>
    <xf numFmtId="0" fontId="22" fillId="22" borderId="75" xfId="0" applyNumberFormat="1" applyFont="1" applyFill="1" applyBorder="1" applyAlignment="1">
      <alignment vertical="center"/>
    </xf>
    <xf numFmtId="0" fontId="22" fillId="22" borderId="76" xfId="0" applyNumberFormat="1" applyFont="1" applyFill="1" applyBorder="1" applyAlignment="1">
      <alignment vertical="center"/>
    </xf>
    <xf numFmtId="0" fontId="22" fillId="22" borderId="77" xfId="0" applyNumberFormat="1" applyFont="1" applyFill="1" applyBorder="1" applyAlignment="1">
      <alignment vertical="center"/>
    </xf>
    <xf numFmtId="0" fontId="22" fillId="0" borderId="67" xfId="0" applyNumberFormat="1" applyFont="1" applyFill="1" applyBorder="1" applyAlignment="1">
      <alignment horizontal="center" vertical="center" wrapText="1"/>
    </xf>
    <xf numFmtId="0" fontId="22" fillId="0" borderId="68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horizontal="center" vertical="center" wrapText="1"/>
    </xf>
    <xf numFmtId="0" fontId="2" fillId="0" borderId="70" xfId="0" applyNumberFormat="1" applyFont="1" applyFill="1" applyBorder="1" applyAlignment="1">
      <alignment horizontal="center" vertical="center" wrapText="1"/>
    </xf>
    <xf numFmtId="0" fontId="22" fillId="10" borderId="67" xfId="0" applyNumberFormat="1" applyFont="1" applyFill="1" applyBorder="1" applyAlignment="1">
      <alignment horizontal="center" vertical="center" wrapText="1"/>
    </xf>
    <xf numFmtId="0" fontId="22" fillId="10" borderId="6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9" fillId="3" borderId="71" xfId="0" applyNumberFormat="1" applyFont="1" applyFill="1" applyBorder="1" applyAlignment="1">
      <alignment horizontal="center" wrapText="1"/>
    </xf>
    <xf numFmtId="0" fontId="9" fillId="3" borderId="72" xfId="0" applyNumberFormat="1" applyFont="1" applyFill="1" applyBorder="1" applyAlignment="1">
      <alignment horizontal="center" wrapText="1"/>
    </xf>
    <xf numFmtId="0" fontId="9" fillId="4" borderId="11" xfId="0" applyNumberFormat="1" applyFont="1" applyFill="1" applyBorder="1" applyAlignment="1">
      <alignment horizontal="center" vertical="center"/>
    </xf>
    <xf numFmtId="0" fontId="9" fillId="4" borderId="69" xfId="0" applyNumberFormat="1" applyFont="1" applyFill="1" applyBorder="1" applyAlignment="1">
      <alignment horizontal="center" vertical="center" wrapText="1"/>
    </xf>
    <xf numFmtId="0" fontId="9" fillId="4" borderId="70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/>
    </xf>
    <xf numFmtId="0" fontId="22" fillId="8" borderId="67" xfId="0" applyNumberFormat="1" applyFont="1" applyFill="1" applyBorder="1" applyAlignment="1">
      <alignment horizontal="center" vertical="center" wrapText="1"/>
    </xf>
    <xf numFmtId="0" fontId="22" fillId="8" borderId="68" xfId="0" applyNumberFormat="1" applyFont="1" applyFill="1" applyBorder="1" applyAlignment="1">
      <alignment horizontal="center" vertical="center" wrapText="1"/>
    </xf>
    <xf numFmtId="0" fontId="9" fillId="4" borderId="69" xfId="0" applyNumberFormat="1" applyFont="1" applyFill="1" applyBorder="1" applyAlignment="1">
      <alignment horizontal="center" vertical="center"/>
    </xf>
    <xf numFmtId="0" fontId="0" fillId="4" borderId="70" xfId="0" applyNumberFormat="1" applyFont="1" applyFill="1" applyBorder="1" applyAlignment="1">
      <alignment horizontal="center" vertical="center"/>
    </xf>
    <xf numFmtId="0" fontId="22" fillId="33" borderId="8" xfId="0" applyNumberFormat="1" applyFont="1" applyFill="1" applyBorder="1" applyAlignment="1">
      <alignment horizontal="center" vertical="center" wrapText="1"/>
    </xf>
    <xf numFmtId="0" fontId="22" fillId="13" borderId="67" xfId="0" applyNumberFormat="1" applyFont="1" applyFill="1" applyBorder="1" applyAlignment="1">
      <alignment horizontal="center" vertical="center"/>
    </xf>
    <xf numFmtId="0" fontId="22" fillId="13" borderId="68" xfId="0" applyNumberFormat="1" applyFont="1" applyFill="1" applyBorder="1" applyAlignment="1">
      <alignment horizontal="center" vertical="center"/>
    </xf>
    <xf numFmtId="0" fontId="0" fillId="4" borderId="69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22" fillId="31" borderId="8" xfId="0" applyNumberFormat="1" applyFont="1" applyFill="1" applyBorder="1" applyAlignment="1">
      <alignment horizontal="center" vertical="center" wrapText="1"/>
    </xf>
    <xf numFmtId="0" fontId="22" fillId="10" borderId="97" xfId="0" applyNumberFormat="1" applyFont="1" applyFill="1" applyBorder="1" applyAlignment="1">
      <alignment horizontal="center" vertical="center"/>
    </xf>
    <xf numFmtId="0" fontId="22" fillId="10" borderId="98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2" fillId="22" borderId="73" xfId="0" applyNumberFormat="1" applyFont="1" applyFill="1" applyBorder="1" applyAlignment="1">
      <alignment horizontal="center" vertical="center"/>
    </xf>
    <xf numFmtId="0" fontId="22" fillId="22" borderId="74" xfId="0" applyNumberFormat="1" applyFont="1" applyFill="1" applyBorder="1" applyAlignment="1">
      <alignment horizontal="center" vertical="center"/>
    </xf>
    <xf numFmtId="0" fontId="22" fillId="22" borderId="6" xfId="0" applyNumberFormat="1" applyFont="1" applyFill="1" applyBorder="1" applyAlignment="1">
      <alignment horizontal="center" vertical="center"/>
    </xf>
    <xf numFmtId="0" fontId="22" fillId="22" borderId="75" xfId="0" applyNumberFormat="1" applyFont="1" applyFill="1" applyBorder="1" applyAlignment="1">
      <alignment horizontal="center" vertical="center"/>
    </xf>
    <xf numFmtId="0" fontId="22" fillId="22" borderId="76" xfId="0" applyNumberFormat="1" applyFont="1" applyFill="1" applyBorder="1" applyAlignment="1">
      <alignment horizontal="center" vertical="center"/>
    </xf>
    <xf numFmtId="0" fontId="22" fillId="22" borderId="77" xfId="0" applyNumberFormat="1" applyFont="1" applyFill="1" applyBorder="1" applyAlignment="1">
      <alignment horizontal="center" vertical="center"/>
    </xf>
    <xf numFmtId="0" fontId="22" fillId="41" borderId="8" xfId="0" applyNumberFormat="1" applyFont="1" applyFill="1" applyBorder="1" applyAlignment="1">
      <alignment horizontal="center" vertical="center"/>
    </xf>
    <xf numFmtId="0" fontId="22" fillId="41" borderId="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4" borderId="69" xfId="0" applyNumberFormat="1" applyFont="1" applyFill="1" applyBorder="1" applyAlignment="1">
      <alignment horizontal="center" vertical="center" wrapText="1"/>
    </xf>
    <xf numFmtId="0" fontId="2" fillId="4" borderId="70" xfId="0" applyNumberFormat="1" applyFont="1" applyFill="1" applyBorder="1" applyAlignment="1">
      <alignment horizontal="center" vertical="center" wrapText="1"/>
    </xf>
    <xf numFmtId="0" fontId="22" fillId="32" borderId="67" xfId="0" applyNumberFormat="1" applyFont="1" applyFill="1" applyBorder="1" applyAlignment="1">
      <alignment horizontal="center" vertical="center"/>
    </xf>
    <xf numFmtId="0" fontId="22" fillId="32" borderId="68" xfId="0" applyNumberFormat="1" applyFont="1" applyFill="1" applyBorder="1" applyAlignment="1">
      <alignment horizontal="center" vertical="center"/>
    </xf>
    <xf numFmtId="0" fontId="22" fillId="29" borderId="67" xfId="0" applyNumberFormat="1" applyFont="1" applyFill="1" applyBorder="1" applyAlignment="1">
      <alignment horizontal="center" vertical="center" wrapText="1"/>
    </xf>
    <xf numFmtId="0" fontId="22" fillId="29" borderId="68" xfId="0" applyNumberFormat="1" applyFont="1" applyFill="1" applyBorder="1" applyAlignment="1">
      <alignment horizontal="center" vertical="center" wrapText="1"/>
    </xf>
    <xf numFmtId="0" fontId="2" fillId="0" borderId="117" xfId="0" applyNumberFormat="1" applyFont="1" applyBorder="1" applyAlignment="1">
      <alignment horizontal="center"/>
    </xf>
    <xf numFmtId="0" fontId="2" fillId="0" borderId="116" xfId="0" applyNumberFormat="1" applyFont="1" applyBorder="1" applyAlignment="1">
      <alignment horizontal="center"/>
    </xf>
    <xf numFmtId="0" fontId="2" fillId="10" borderId="103" xfId="0" applyNumberFormat="1" applyFont="1" applyFill="1" applyBorder="1" applyAlignment="1">
      <alignment horizontal="center" vertical="center"/>
    </xf>
    <xf numFmtId="0" fontId="2" fillId="10" borderId="104" xfId="0" applyNumberFormat="1" applyFont="1" applyFill="1" applyBorder="1" applyAlignment="1">
      <alignment horizontal="center" vertical="center"/>
    </xf>
    <xf numFmtId="0" fontId="29" fillId="0" borderId="8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" fillId="22" borderId="103" xfId="0" applyNumberFormat="1" applyFont="1" applyFill="1" applyBorder="1" applyAlignment="1">
      <alignment horizontal="center" vertical="center"/>
    </xf>
    <xf numFmtId="0" fontId="2" fillId="10" borderId="100" xfId="0" applyNumberFormat="1" applyFont="1" applyFill="1" applyBorder="1" applyAlignment="1">
      <alignment horizontal="center" vertical="center"/>
    </xf>
    <xf numFmtId="0" fontId="2" fillId="10" borderId="101" xfId="0" applyNumberFormat="1" applyFont="1" applyFill="1" applyBorder="1" applyAlignment="1">
      <alignment horizontal="center" vertical="center"/>
    </xf>
    <xf numFmtId="0" fontId="2" fillId="3" borderId="129" xfId="0" applyNumberFormat="1" applyFont="1" applyFill="1" applyBorder="1" applyAlignment="1">
      <alignment horizontal="center"/>
    </xf>
    <xf numFmtId="0" fontId="2" fillId="3" borderId="132" xfId="0" applyNumberFormat="1" applyFont="1" applyFill="1" applyBorder="1" applyAlignment="1">
      <alignment horizontal="center"/>
    </xf>
    <xf numFmtId="0" fontId="22" fillId="17" borderId="102" xfId="0" applyNumberFormat="1" applyFont="1" applyFill="1" applyBorder="1" applyAlignment="1">
      <alignment horizontal="center" vertical="center" wrapText="1"/>
    </xf>
    <xf numFmtId="0" fontId="2" fillId="4" borderId="130" xfId="0" applyNumberFormat="1" applyFont="1" applyFill="1" applyBorder="1" applyAlignment="1">
      <alignment horizontal="center" vertical="center"/>
    </xf>
    <xf numFmtId="0" fontId="2" fillId="4" borderId="131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86" xfId="0" applyNumberFormat="1" applyFont="1" applyFill="1" applyBorder="1" applyAlignment="1">
      <alignment horizontal="center" vertical="center"/>
    </xf>
    <xf numFmtId="0" fontId="2" fillId="3" borderId="171" xfId="0" applyNumberFormat="1" applyFont="1" applyFill="1" applyBorder="1" applyAlignment="1">
      <alignment horizontal="center"/>
    </xf>
    <xf numFmtId="0" fontId="2" fillId="3" borderId="90" xfId="0" applyNumberFormat="1" applyFont="1" applyFill="1" applyBorder="1" applyAlignment="1">
      <alignment horizontal="center"/>
    </xf>
    <xf numFmtId="0" fontId="22" fillId="15" borderId="67" xfId="0" applyNumberFormat="1" applyFont="1" applyFill="1" applyBorder="1" applyAlignment="1">
      <alignment horizontal="center" vertical="center" wrapText="1"/>
    </xf>
    <xf numFmtId="0" fontId="22" fillId="15" borderId="68" xfId="0" applyNumberFormat="1" applyFont="1" applyFill="1" applyBorder="1" applyAlignment="1">
      <alignment horizontal="center" vertical="center" wrapText="1"/>
    </xf>
    <xf numFmtId="0" fontId="22" fillId="42" borderId="8" xfId="0" applyNumberFormat="1" applyFont="1" applyFill="1" applyBorder="1" applyAlignment="1">
      <alignment horizontal="center" vertical="center"/>
    </xf>
    <xf numFmtId="0" fontId="22" fillId="42" borderId="9" xfId="0" applyNumberFormat="1" applyFont="1" applyFill="1" applyBorder="1" applyAlignment="1">
      <alignment horizontal="center" vertical="center"/>
    </xf>
    <xf numFmtId="0" fontId="2" fillId="3" borderId="14" xfId="3" applyNumberFormat="1" applyFont="1" applyFill="1" applyBorder="1" applyAlignment="1">
      <alignment horizontal="center"/>
    </xf>
    <xf numFmtId="0" fontId="2" fillId="3" borderId="15" xfId="3" applyNumberFormat="1" applyFont="1" applyFill="1" applyBorder="1" applyAlignment="1">
      <alignment horizontal="center"/>
    </xf>
    <xf numFmtId="49" fontId="11" fillId="8" borderId="1" xfId="0" applyNumberFormat="1" applyFont="1" applyFill="1" applyBorder="1" applyAlignment="1">
      <alignment horizontal="center" vertical="center"/>
    </xf>
    <xf numFmtId="0" fontId="22" fillId="38" borderId="8" xfId="0" applyNumberFormat="1" applyFont="1" applyFill="1" applyBorder="1" applyAlignment="1">
      <alignment horizontal="center" vertical="center" wrapText="1"/>
    </xf>
    <xf numFmtId="0" fontId="22" fillId="38" borderId="9" xfId="0" applyNumberFormat="1" applyFont="1" applyFill="1" applyBorder="1" applyAlignment="1">
      <alignment horizontal="center" vertical="center" wrapText="1"/>
    </xf>
    <xf numFmtId="0" fontId="22" fillId="9" borderId="8" xfId="0" applyNumberFormat="1" applyFont="1" applyFill="1" applyBorder="1" applyAlignment="1">
      <alignment horizontal="center" vertical="center"/>
    </xf>
    <xf numFmtId="0" fontId="22" fillId="9" borderId="9" xfId="0" applyNumberFormat="1" applyFont="1" applyFill="1" applyBorder="1" applyAlignment="1">
      <alignment horizontal="center" vertical="center"/>
    </xf>
    <xf numFmtId="0" fontId="27" fillId="0" borderId="14" xfId="4" applyNumberFormat="1" applyFont="1" applyFill="1" applyBorder="1" applyAlignment="1">
      <alignment horizontal="center"/>
    </xf>
    <xf numFmtId="0" fontId="27" fillId="0" borderId="15" xfId="4" applyNumberFormat="1" applyFont="1" applyFill="1" applyBorder="1" applyAlignment="1">
      <alignment horizontal="center"/>
    </xf>
    <xf numFmtId="0" fontId="2" fillId="4" borderId="11" xfId="3" applyNumberFormat="1" applyFont="1" applyFill="1" applyBorder="1" applyAlignment="1">
      <alignment horizontal="center" vertical="center"/>
    </xf>
    <xf numFmtId="0" fontId="2" fillId="3" borderId="12" xfId="3" applyNumberFormat="1" applyFont="1" applyFill="1" applyBorder="1" applyAlignment="1">
      <alignment horizontal="center" vertical="center"/>
    </xf>
    <xf numFmtId="0" fontId="2" fillId="3" borderId="11" xfId="3" applyNumberFormat="1" applyFont="1" applyFill="1" applyBorder="1" applyAlignment="1">
      <alignment horizontal="center" vertical="center"/>
    </xf>
    <xf numFmtId="0" fontId="22" fillId="41" borderId="67" xfId="0" applyNumberFormat="1" applyFont="1" applyFill="1" applyBorder="1" applyAlignment="1">
      <alignment horizontal="center" vertical="center" wrapText="1"/>
    </xf>
    <xf numFmtId="0" fontId="22" fillId="41" borderId="68" xfId="0" applyNumberFormat="1" applyFont="1" applyFill="1" applyBorder="1" applyAlignment="1">
      <alignment horizontal="center" vertical="center" wrapText="1"/>
    </xf>
    <xf numFmtId="0" fontId="2" fillId="3" borderId="71" xfId="0" applyNumberFormat="1" applyFont="1" applyFill="1" applyBorder="1" applyAlignment="1">
      <alignment horizontal="center" wrapText="1"/>
    </xf>
    <xf numFmtId="0" fontId="2" fillId="3" borderId="72" xfId="0" applyNumberFormat="1" applyFont="1" applyFill="1" applyBorder="1" applyAlignment="1">
      <alignment horizontal="center" wrapText="1"/>
    </xf>
    <xf numFmtId="0" fontId="22" fillId="17" borderId="8" xfId="0" applyNumberFormat="1" applyFont="1" applyFill="1" applyBorder="1" applyAlignment="1">
      <alignment horizontal="center" vertical="center" wrapText="1"/>
    </xf>
    <xf numFmtId="0" fontId="22" fillId="17" borderId="9" xfId="0" applyNumberFormat="1" applyFont="1" applyFill="1" applyBorder="1" applyAlignment="1">
      <alignment horizontal="center" vertical="center" wrapText="1"/>
    </xf>
    <xf numFmtId="0" fontId="22" fillId="34" borderId="67" xfId="0" applyNumberFormat="1" applyFont="1" applyFill="1" applyBorder="1" applyAlignment="1">
      <alignment horizontal="center" vertical="center"/>
    </xf>
    <xf numFmtId="0" fontId="22" fillId="34" borderId="68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4" fillId="10" borderId="2" xfId="0" applyNumberFormat="1" applyFont="1" applyFill="1" applyBorder="1" applyAlignment="1">
      <alignment horizontal="center" vertical="center"/>
    </xf>
    <xf numFmtId="0" fontId="9" fillId="10" borderId="2" xfId="0" applyNumberFormat="1" applyFont="1" applyFill="1" applyBorder="1" applyAlignment="1">
      <alignment horizontal="center" vertical="center"/>
    </xf>
    <xf numFmtId="0" fontId="0" fillId="10" borderId="2" xfId="0" applyNumberFormat="1" applyFont="1" applyFill="1" applyBorder="1" applyAlignment="1">
      <alignment horizontal="center" vertical="center"/>
    </xf>
    <xf numFmtId="0" fontId="0" fillId="10" borderId="2" xfId="0" applyNumberFormat="1" applyFont="1" applyFill="1" applyBorder="1" applyAlignment="1">
      <alignment horizontal="center"/>
    </xf>
    <xf numFmtId="0" fontId="2" fillId="0" borderId="7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49" fontId="11" fillId="9" borderId="1" xfId="0" applyNumberFormat="1" applyFont="1" applyFill="1" applyBorder="1" applyAlignment="1">
      <alignment horizontal="center" vertical="center"/>
    </xf>
    <xf numFmtId="0" fontId="0" fillId="9" borderId="1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2" fillId="0" borderId="72" xfId="0" applyFont="1" applyBorder="1" applyAlignment="1">
      <alignment horizontal="center" wrapText="1"/>
    </xf>
    <xf numFmtId="0" fontId="22" fillId="0" borderId="63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/>
    </xf>
    <xf numFmtId="0" fontId="2" fillId="3" borderId="105" xfId="0" applyNumberFormat="1" applyFont="1" applyFill="1" applyBorder="1" applyAlignment="1">
      <alignment horizontal="center"/>
    </xf>
    <xf numFmtId="0" fontId="22" fillId="35" borderId="8" xfId="0" applyNumberFormat="1" applyFont="1" applyFill="1" applyBorder="1" applyAlignment="1">
      <alignment horizontal="center" vertical="center" wrapText="1"/>
    </xf>
    <xf numFmtId="0" fontId="22" fillId="35" borderId="9" xfId="0" applyNumberFormat="1" applyFont="1" applyFill="1" applyBorder="1" applyAlignment="1">
      <alignment horizontal="center" vertical="center" wrapText="1"/>
    </xf>
    <xf numFmtId="0" fontId="22" fillId="3" borderId="63" xfId="0" applyNumberFormat="1" applyFont="1" applyFill="1" applyBorder="1" applyAlignment="1">
      <alignment horizontal="center" vertical="center"/>
    </xf>
    <xf numFmtId="0" fontId="22" fillId="35" borderId="67" xfId="0" applyNumberFormat="1" applyFont="1" applyFill="1" applyBorder="1" applyAlignment="1">
      <alignment horizontal="center" vertical="center"/>
    </xf>
    <xf numFmtId="0" fontId="22" fillId="35" borderId="68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2" fillId="15" borderId="8" xfId="0" applyNumberFormat="1" applyFont="1" applyFill="1" applyBorder="1" applyAlignment="1">
      <alignment horizontal="center" vertical="center"/>
    </xf>
    <xf numFmtId="0" fontId="22" fillId="15" borderId="9" xfId="0" applyNumberFormat="1" applyFont="1" applyFill="1" applyBorder="1" applyAlignment="1">
      <alignment horizontal="center" vertical="center"/>
    </xf>
    <xf numFmtId="0" fontId="22" fillId="3" borderId="45" xfId="0" applyNumberFormat="1" applyFont="1" applyFill="1" applyBorder="1" applyAlignment="1">
      <alignment horizontal="center" vertical="center"/>
    </xf>
    <xf numFmtId="0" fontId="22" fillId="39" borderId="6" xfId="0" applyNumberFormat="1" applyFont="1" applyFill="1" applyBorder="1" applyAlignment="1">
      <alignment horizontal="center" vertical="center" wrapText="1"/>
    </xf>
    <xf numFmtId="0" fontId="22" fillId="39" borderId="86" xfId="0" applyNumberFormat="1" applyFont="1" applyFill="1" applyBorder="1" applyAlignment="1">
      <alignment horizontal="center" vertical="center" wrapText="1"/>
    </xf>
    <xf numFmtId="0" fontId="2" fillId="22" borderId="106" xfId="0" applyNumberFormat="1" applyFont="1" applyFill="1" applyBorder="1" applyAlignment="1">
      <alignment horizontal="center" vertical="center" wrapText="1"/>
    </xf>
    <xf numFmtId="0" fontId="2" fillId="22" borderId="149" xfId="0" applyNumberFormat="1" applyFont="1" applyFill="1" applyBorder="1" applyAlignment="1">
      <alignment horizontal="center" vertical="center" wrapText="1"/>
    </xf>
    <xf numFmtId="0" fontId="2" fillId="3" borderId="140" xfId="0" applyNumberFormat="1" applyFont="1" applyFill="1" applyBorder="1" applyAlignment="1">
      <alignment horizontal="center" vertical="center"/>
    </xf>
    <xf numFmtId="0" fontId="2" fillId="3" borderId="150" xfId="0" applyNumberFormat="1" applyFont="1" applyFill="1" applyBorder="1" applyAlignment="1">
      <alignment horizontal="center" vertical="center"/>
    </xf>
    <xf numFmtId="0" fontId="2" fillId="0" borderId="135" xfId="0" applyNumberFormat="1" applyFont="1" applyBorder="1" applyAlignment="1">
      <alignment horizontal="center"/>
    </xf>
    <xf numFmtId="0" fontId="2" fillId="0" borderId="148" xfId="0" applyNumberFormat="1" applyFont="1" applyBorder="1" applyAlignment="1">
      <alignment horizontal="center"/>
    </xf>
    <xf numFmtId="0" fontId="2" fillId="0" borderId="76" xfId="0" applyNumberFormat="1" applyFont="1" applyFill="1" applyBorder="1" applyAlignment="1">
      <alignment horizontal="center" wrapText="1"/>
    </xf>
    <xf numFmtId="0" fontId="2" fillId="0" borderId="77" xfId="0" applyNumberFormat="1" applyFont="1" applyFill="1" applyBorder="1" applyAlignment="1">
      <alignment horizontal="center" wrapText="1"/>
    </xf>
    <xf numFmtId="0" fontId="22" fillId="16" borderId="73" xfId="0" applyNumberFormat="1" applyFont="1" applyFill="1" applyBorder="1" applyAlignment="1">
      <alignment horizontal="center" vertical="center" wrapText="1"/>
    </xf>
    <xf numFmtId="0" fontId="22" fillId="16" borderId="74" xfId="0" applyNumberFormat="1" applyFont="1" applyFill="1" applyBorder="1" applyAlignment="1">
      <alignment horizontal="center" vertical="center" wrapText="1"/>
    </xf>
    <xf numFmtId="0" fontId="2" fillId="22" borderId="114" xfId="0" applyNumberFormat="1" applyFont="1" applyFill="1" applyBorder="1" applyAlignment="1">
      <alignment horizontal="center" vertical="center" wrapText="1"/>
    </xf>
    <xf numFmtId="0" fontId="2" fillId="22" borderId="115" xfId="0" applyNumberFormat="1" applyFont="1" applyFill="1" applyBorder="1" applyAlignment="1">
      <alignment horizontal="center" vertical="center" wrapText="1"/>
    </xf>
    <xf numFmtId="0" fontId="2" fillId="3" borderId="108" xfId="0" applyNumberFormat="1" applyFont="1" applyFill="1" applyBorder="1" applyAlignment="1">
      <alignment horizontal="center" vertical="center" wrapText="1"/>
    </xf>
    <xf numFmtId="0" fontId="2" fillId="3" borderId="109" xfId="0" applyNumberFormat="1" applyFont="1" applyFill="1" applyBorder="1" applyAlignment="1">
      <alignment horizontal="center" vertical="center" wrapText="1"/>
    </xf>
    <xf numFmtId="0" fontId="2" fillId="3" borderId="76" xfId="0" applyNumberFormat="1" applyFont="1" applyFill="1" applyBorder="1" applyAlignment="1">
      <alignment horizontal="center" wrapText="1"/>
    </xf>
    <xf numFmtId="0" fontId="2" fillId="3" borderId="77" xfId="0" applyNumberFormat="1" applyFont="1" applyFill="1" applyBorder="1" applyAlignment="1">
      <alignment horizontal="center" wrapText="1"/>
    </xf>
    <xf numFmtId="0" fontId="22" fillId="35" borderId="9" xfId="0" applyNumberFormat="1" applyFont="1" applyFill="1" applyBorder="1" applyAlignment="1">
      <alignment horizontal="center" vertical="center"/>
    </xf>
    <xf numFmtId="0" fontId="22" fillId="36" borderId="8" xfId="0" applyNumberFormat="1" applyFont="1" applyFill="1" applyBorder="1" applyAlignment="1">
      <alignment horizontal="center" vertical="center"/>
    </xf>
    <xf numFmtId="0" fontId="22" fillId="36" borderId="9" xfId="0" applyNumberFormat="1" applyFont="1" applyFill="1" applyBorder="1" applyAlignment="1">
      <alignment horizontal="center" vertical="center"/>
    </xf>
    <xf numFmtId="0" fontId="22" fillId="25" borderId="8" xfId="0" applyNumberFormat="1" applyFont="1" applyFill="1" applyBorder="1" applyAlignment="1">
      <alignment horizontal="center" vertical="center" wrapText="1"/>
    </xf>
    <xf numFmtId="0" fontId="22" fillId="25" borderId="9" xfId="0" applyNumberFormat="1" applyFont="1" applyFill="1" applyBorder="1" applyAlignment="1">
      <alignment horizontal="center" vertical="center"/>
    </xf>
    <xf numFmtId="0" fontId="22" fillId="40" borderId="8" xfId="0" applyNumberFormat="1" applyFont="1" applyFill="1" applyBorder="1" applyAlignment="1">
      <alignment horizontal="center" vertical="center"/>
    </xf>
    <xf numFmtId="0" fontId="22" fillId="40" borderId="9" xfId="0" applyNumberFormat="1" applyFont="1" applyFill="1" applyBorder="1" applyAlignment="1">
      <alignment horizontal="center" vertical="center"/>
    </xf>
    <xf numFmtId="0" fontId="2" fillId="22" borderId="69" xfId="0" applyNumberFormat="1" applyFont="1" applyFill="1" applyBorder="1" applyAlignment="1">
      <alignment horizontal="center" vertical="center" wrapText="1"/>
    </xf>
    <xf numFmtId="0" fontId="22" fillId="0" borderId="146" xfId="0" applyNumberFormat="1" applyFont="1" applyFill="1" applyBorder="1" applyAlignment="1">
      <alignment horizontal="center" vertical="center"/>
    </xf>
    <xf numFmtId="0" fontId="22" fillId="0" borderId="147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8" fillId="35" borderId="8" xfId="0" applyNumberFormat="1" applyFont="1" applyFill="1" applyBorder="1" applyAlignment="1">
      <alignment horizontal="center" vertical="center"/>
    </xf>
    <xf numFmtId="0" fontId="4" fillId="35" borderId="9" xfId="0" applyNumberFormat="1" applyFont="1" applyFill="1" applyBorder="1" applyAlignment="1">
      <alignment horizontal="center" vertical="center"/>
    </xf>
    <xf numFmtId="0" fontId="8" fillId="39" borderId="8" xfId="0" applyNumberFormat="1" applyFont="1" applyFill="1" applyBorder="1" applyAlignment="1">
      <alignment horizontal="center" vertical="center"/>
    </xf>
    <xf numFmtId="0" fontId="4" fillId="39" borderId="9" xfId="0" applyNumberFormat="1" applyFont="1" applyFill="1" applyBorder="1" applyAlignment="1">
      <alignment horizontal="center" vertical="center"/>
    </xf>
    <xf numFmtId="0" fontId="8" fillId="16" borderId="8" xfId="0" applyNumberFormat="1" applyFont="1" applyFill="1" applyBorder="1" applyAlignment="1">
      <alignment horizontal="center" vertical="center"/>
    </xf>
    <xf numFmtId="0" fontId="4" fillId="16" borderId="9" xfId="0" applyNumberFormat="1" applyFont="1" applyFill="1" applyBorder="1" applyAlignment="1">
      <alignment horizontal="center" vertical="center"/>
    </xf>
    <xf numFmtId="0" fontId="8" fillId="32" borderId="8" xfId="0" applyNumberFormat="1" applyFont="1" applyFill="1" applyBorder="1" applyAlignment="1">
      <alignment horizontal="center" vertical="center" wrapText="1"/>
    </xf>
    <xf numFmtId="0" fontId="4" fillId="32" borderId="9" xfId="0" applyNumberFormat="1" applyFont="1" applyFill="1" applyBorder="1" applyAlignment="1">
      <alignment horizontal="center" vertical="center"/>
    </xf>
    <xf numFmtId="0" fontId="8" fillId="15" borderId="8" xfId="0" applyNumberFormat="1" applyFont="1" applyFill="1" applyBorder="1" applyAlignment="1">
      <alignment horizontal="center" vertical="center"/>
    </xf>
    <xf numFmtId="0" fontId="4" fillId="15" borderId="9" xfId="0" applyNumberFormat="1" applyFont="1" applyFill="1" applyBorder="1" applyAlignment="1">
      <alignment horizontal="center" vertical="center"/>
    </xf>
    <xf numFmtId="0" fontId="8" fillId="33" borderId="8" xfId="0" applyNumberFormat="1" applyFont="1" applyFill="1" applyBorder="1" applyAlignment="1">
      <alignment horizontal="center" vertical="center"/>
    </xf>
    <xf numFmtId="0" fontId="4" fillId="33" borderId="9" xfId="0" applyNumberFormat="1" applyFont="1" applyFill="1" applyBorder="1" applyAlignment="1">
      <alignment horizontal="center" vertical="center"/>
    </xf>
    <xf numFmtId="0" fontId="8" fillId="37" borderId="8" xfId="0" applyNumberFormat="1" applyFont="1" applyFill="1" applyBorder="1" applyAlignment="1">
      <alignment horizontal="center" vertical="center" wrapText="1"/>
    </xf>
    <xf numFmtId="0" fontId="4" fillId="37" borderId="9" xfId="0" applyNumberFormat="1" applyFont="1" applyFill="1" applyBorder="1" applyAlignment="1">
      <alignment horizontal="center" vertical="center" wrapText="1"/>
    </xf>
    <xf numFmtId="0" fontId="22" fillId="35" borderId="8" xfId="0" applyNumberFormat="1" applyFont="1" applyFill="1" applyBorder="1" applyAlignment="1">
      <alignment horizontal="center" vertical="center"/>
    </xf>
    <xf numFmtId="0" fontId="22" fillId="37" borderId="8" xfId="0" applyNumberFormat="1" applyFont="1" applyFill="1" applyBorder="1" applyAlignment="1">
      <alignment horizontal="center" vertical="center" wrapText="1"/>
    </xf>
    <xf numFmtId="0" fontId="22" fillId="37" borderId="9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0" fontId="22" fillId="8" borderId="8" xfId="0" applyNumberFormat="1" applyFont="1" applyFill="1" applyBorder="1" applyAlignment="1">
      <alignment horizontal="center" vertical="center" wrapText="1"/>
    </xf>
    <xf numFmtId="0" fontId="22" fillId="8" borderId="9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2" fillId="37" borderId="9" xfId="0" applyNumberFormat="1" applyFont="1" applyFill="1" applyBorder="1" applyAlignment="1">
      <alignment horizontal="center" vertical="center"/>
    </xf>
    <xf numFmtId="0" fontId="22" fillId="16" borderId="8" xfId="0" applyNumberFormat="1" applyFont="1" applyFill="1" applyBorder="1" applyAlignment="1">
      <alignment horizontal="center" vertical="center" wrapText="1"/>
    </xf>
    <xf numFmtId="0" fontId="22" fillId="16" borderId="9" xfId="0" applyNumberFormat="1" applyFont="1" applyFill="1" applyBorder="1" applyAlignment="1">
      <alignment horizontal="center" vertical="center" wrapText="1"/>
    </xf>
    <xf numFmtId="0" fontId="22" fillId="37" borderId="67" xfId="0" applyNumberFormat="1" applyFont="1" applyFill="1" applyBorder="1" applyAlignment="1">
      <alignment horizontal="center" vertical="center" wrapText="1"/>
    </xf>
    <xf numFmtId="0" fontId="22" fillId="37" borderId="68" xfId="0" applyNumberFormat="1" applyFont="1" applyFill="1" applyBorder="1" applyAlignment="1">
      <alignment horizontal="center" vertical="center" wrapText="1"/>
    </xf>
    <xf numFmtId="0" fontId="22" fillId="39" borderId="8" xfId="0" applyNumberFormat="1" applyFont="1" applyFill="1" applyBorder="1" applyAlignment="1">
      <alignment horizontal="center" vertical="center" wrapText="1"/>
    </xf>
    <xf numFmtId="0" fontId="22" fillId="39" borderId="9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0" fillId="9" borderId="1" xfId="0" applyNumberFormat="1" applyFont="1" applyFill="1" applyBorder="1" applyAlignment="1">
      <alignment wrapText="1"/>
    </xf>
    <xf numFmtId="0" fontId="13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vertical="center"/>
    </xf>
    <xf numFmtId="164" fontId="9" fillId="3" borderId="32" xfId="0" applyNumberFormat="1" applyFont="1" applyFill="1" applyBorder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0" fontId="0" fillId="3" borderId="47" xfId="0" applyNumberFormat="1" applyFont="1" applyFill="1" applyBorder="1" applyAlignment="1">
      <alignment horizontal="center" vertical="center"/>
    </xf>
    <xf numFmtId="0" fontId="0" fillId="3" borderId="48" xfId="0" applyNumberFormat="1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horizontal="center" vertical="center"/>
    </xf>
    <xf numFmtId="0" fontId="0" fillId="3" borderId="43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45" xfId="0" applyNumberFormat="1" applyFont="1" applyFill="1" applyBorder="1" applyAlignment="1">
      <alignment horizontal="center" vertical="center"/>
    </xf>
    <xf numFmtId="0" fontId="4" fillId="3" borderId="46" xfId="0" applyNumberFormat="1" applyFont="1" applyFill="1" applyBorder="1" applyAlignment="1">
      <alignment horizontal="center" vertical="center"/>
    </xf>
    <xf numFmtId="0" fontId="0" fillId="3" borderId="49" xfId="0" applyNumberFormat="1" applyFont="1" applyFill="1" applyBorder="1" applyAlignment="1">
      <alignment horizontal="center"/>
    </xf>
    <xf numFmtId="0" fontId="0" fillId="3" borderId="50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4" fillId="3" borderId="53" xfId="0" applyNumberFormat="1" applyFont="1" applyFill="1" applyBorder="1" applyAlignment="1">
      <alignment horizontal="center" vertical="center"/>
    </xf>
    <xf numFmtId="0" fontId="4" fillId="3" borderId="54" xfId="0" applyNumberFormat="1" applyFon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/>
    </xf>
    <xf numFmtId="49" fontId="4" fillId="3" borderId="27" xfId="0" applyNumberFormat="1" applyFont="1" applyFill="1" applyBorder="1" applyAlignment="1">
      <alignment horizontal="center" vertical="center"/>
    </xf>
    <xf numFmtId="0" fontId="0" fillId="3" borderId="89" xfId="0" applyNumberFormat="1" applyFont="1" applyFill="1" applyBorder="1" applyAlignment="1">
      <alignment horizontal="center"/>
    </xf>
    <xf numFmtId="0" fontId="0" fillId="3" borderId="90" xfId="0" applyNumberFormat="1" applyFont="1" applyFill="1" applyBorder="1" applyAlignment="1">
      <alignment horizontal="center"/>
    </xf>
    <xf numFmtId="0" fontId="0" fillId="3" borderId="49" xfId="0" applyNumberFormat="1" applyFont="1" applyFill="1" applyBorder="1" applyAlignment="1">
      <alignment horizontal="center" vertical="center"/>
    </xf>
    <xf numFmtId="0" fontId="0" fillId="3" borderId="50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3" borderId="55" xfId="0" applyNumberFormat="1" applyFont="1" applyFill="1" applyBorder="1" applyAlignment="1">
      <alignment horizontal="center" vertical="center"/>
    </xf>
    <xf numFmtId="0" fontId="4" fillId="3" borderId="56" xfId="0" applyNumberFormat="1" applyFont="1" applyFill="1" applyBorder="1" applyAlignment="1">
      <alignment horizontal="center" vertical="center"/>
    </xf>
    <xf numFmtId="49" fontId="4" fillId="3" borderId="58" xfId="0" applyNumberFormat="1" applyFont="1" applyFill="1" applyBorder="1" applyAlignment="1">
      <alignment horizontal="center" vertical="center"/>
    </xf>
    <xf numFmtId="49" fontId="4" fillId="3" borderId="59" xfId="0" applyNumberFormat="1" applyFont="1" applyFill="1" applyBorder="1" applyAlignment="1">
      <alignment horizontal="center" vertical="center"/>
    </xf>
    <xf numFmtId="0" fontId="4" fillId="3" borderId="60" xfId="0" applyNumberFormat="1" applyFont="1" applyFill="1" applyBorder="1" applyAlignment="1">
      <alignment horizontal="left" vertical="center"/>
    </xf>
    <xf numFmtId="0" fontId="4" fillId="3" borderId="61" xfId="0" applyNumberFormat="1" applyFont="1" applyFill="1" applyBorder="1" applyAlignment="1">
      <alignment horizontal="left" vertical="center"/>
    </xf>
    <xf numFmtId="0" fontId="4" fillId="3" borderId="62" xfId="0" applyNumberFormat="1" applyFont="1" applyFill="1" applyBorder="1" applyAlignment="1">
      <alignment horizontal="left" vertical="center"/>
    </xf>
    <xf numFmtId="0" fontId="4" fillId="3" borderId="63" xfId="0" applyNumberFormat="1" applyFont="1" applyFill="1" applyBorder="1" applyAlignment="1">
      <alignment horizontal="center" vertical="center"/>
    </xf>
    <xf numFmtId="0" fontId="0" fillId="3" borderId="51" xfId="0" applyNumberFormat="1" applyFont="1" applyFill="1" applyBorder="1" applyAlignment="1">
      <alignment horizontal="center"/>
    </xf>
    <xf numFmtId="0" fontId="0" fillId="3" borderId="52" xfId="0" applyNumberFormat="1" applyFont="1" applyFill="1" applyBorder="1" applyAlignment="1">
      <alignment horizontal="center"/>
    </xf>
    <xf numFmtId="0" fontId="0" fillId="3" borderId="64" xfId="0" applyNumberFormat="1" applyFont="1" applyFill="1" applyBorder="1" applyAlignment="1">
      <alignment horizontal="center" vertical="center"/>
    </xf>
    <xf numFmtId="0" fontId="4" fillId="3" borderId="78" xfId="0" applyNumberFormat="1" applyFont="1" applyFill="1" applyBorder="1" applyAlignment="1">
      <alignment horizontal="left" vertical="center"/>
    </xf>
    <xf numFmtId="0" fontId="4" fillId="3" borderId="44" xfId="0" applyNumberFormat="1" applyFont="1" applyFill="1" applyBorder="1" applyAlignment="1">
      <alignment horizontal="center" vertical="center"/>
    </xf>
    <xf numFmtId="49" fontId="9" fillId="3" borderId="79" xfId="0" applyNumberFormat="1" applyFont="1" applyFill="1" applyBorder="1" applyAlignment="1">
      <alignment horizontal="center" vertical="center" wrapText="1"/>
    </xf>
    <xf numFmtId="49" fontId="0" fillId="3" borderId="83" xfId="0" applyNumberFormat="1" applyFont="1" applyFill="1" applyBorder="1" applyAlignment="1">
      <alignment horizontal="center" vertical="center" wrapText="1"/>
    </xf>
    <xf numFmtId="49" fontId="0" fillId="3" borderId="80" xfId="0" applyNumberFormat="1" applyFont="1" applyFill="1" applyBorder="1" applyAlignment="1">
      <alignment horizontal="center" vertical="center" wrapText="1"/>
    </xf>
    <xf numFmtId="0" fontId="0" fillId="3" borderId="79" xfId="0" applyNumberFormat="1" applyFont="1" applyFill="1" applyBorder="1" applyAlignment="1">
      <alignment horizontal="center"/>
    </xf>
    <xf numFmtId="0" fontId="0" fillId="3" borderId="88" xfId="0" applyNumberFormat="1" applyFont="1" applyFill="1" applyBorder="1" applyAlignment="1">
      <alignment horizontal="center"/>
    </xf>
    <xf numFmtId="0" fontId="0" fillId="3" borderId="83" xfId="0" applyNumberFormat="1" applyFont="1" applyFill="1" applyBorder="1" applyAlignment="1">
      <alignment horizontal="center"/>
    </xf>
    <xf numFmtId="0" fontId="0" fillId="3" borderId="86" xfId="0" applyNumberFormat="1" applyFont="1" applyFill="1" applyBorder="1" applyAlignment="1">
      <alignment horizontal="center"/>
    </xf>
    <xf numFmtId="0" fontId="0" fillId="3" borderId="80" xfId="0" applyNumberFormat="1" applyFont="1" applyFill="1" applyBorder="1" applyAlignment="1">
      <alignment horizontal="center"/>
    </xf>
    <xf numFmtId="0" fontId="0" fillId="3" borderId="81" xfId="0" applyNumberFormat="1" applyFont="1" applyFill="1" applyBorder="1" applyAlignment="1">
      <alignment horizontal="center"/>
    </xf>
    <xf numFmtId="0" fontId="0" fillId="3" borderId="82" xfId="0" applyNumberFormat="1" applyFont="1" applyFill="1" applyBorder="1" applyAlignment="1">
      <alignment horizontal="center"/>
    </xf>
    <xf numFmtId="0" fontId="0" fillId="3" borderId="74" xfId="0" applyNumberFormat="1" applyFont="1" applyFill="1" applyBorder="1" applyAlignment="1">
      <alignment horizontal="center"/>
    </xf>
    <xf numFmtId="0" fontId="0" fillId="3" borderId="75" xfId="0" applyNumberFormat="1" applyFont="1" applyFill="1" applyBorder="1" applyAlignment="1">
      <alignment horizontal="center"/>
    </xf>
    <xf numFmtId="0" fontId="0" fillId="3" borderId="84" xfId="0" applyNumberFormat="1" applyFont="1" applyFill="1" applyBorder="1" applyAlignment="1">
      <alignment horizontal="center"/>
    </xf>
    <xf numFmtId="0" fontId="0" fillId="3" borderId="77" xfId="0" applyNumberFormat="1" applyFont="1" applyFill="1" applyBorder="1" applyAlignment="1">
      <alignment horizontal="center"/>
    </xf>
    <xf numFmtId="0" fontId="0" fillId="3" borderId="73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76" xfId="0" applyNumberFormat="1" applyFont="1" applyFill="1" applyBorder="1" applyAlignment="1">
      <alignment horizontal="center"/>
    </xf>
    <xf numFmtId="0" fontId="0" fillId="3" borderId="85" xfId="0" applyNumberFormat="1" applyFont="1" applyFill="1" applyBorder="1" applyAlignment="1">
      <alignment horizontal="center"/>
    </xf>
    <xf numFmtId="0" fontId="0" fillId="3" borderId="87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 vertical="center" wrapText="1"/>
    </xf>
    <xf numFmtId="49" fontId="17" fillId="3" borderId="65" xfId="0" applyNumberFormat="1" applyFont="1" applyFill="1" applyBorder="1" applyAlignment="1">
      <alignment horizontal="center" vertical="center" wrapText="1"/>
    </xf>
    <xf numFmtId="0" fontId="0" fillId="3" borderId="66" xfId="0" applyNumberFormat="1" applyFont="1" applyFill="1" applyBorder="1" applyAlignment="1">
      <alignment horizontal="center" vertical="center" wrapText="1"/>
    </xf>
    <xf numFmtId="0" fontId="22" fillId="10" borderId="8" xfId="0" applyNumberFormat="1" applyFont="1" applyFill="1" applyBorder="1" applyAlignment="1">
      <alignment horizontal="center" vertical="center" wrapText="1"/>
    </xf>
    <xf numFmtId="0" fontId="22" fillId="10" borderId="9" xfId="0" applyNumberFormat="1" applyFont="1" applyFill="1" applyBorder="1" applyAlignment="1">
      <alignment horizontal="center" vertical="center" wrapText="1"/>
    </xf>
    <xf numFmtId="0" fontId="22" fillId="10" borderId="8" xfId="3" applyNumberFormat="1" applyFont="1" applyFill="1" applyBorder="1" applyAlignment="1">
      <alignment horizontal="center" vertical="center" wrapText="1"/>
    </xf>
    <xf numFmtId="0" fontId="22" fillId="10" borderId="9" xfId="3" applyNumberFormat="1" applyFont="1" applyFill="1" applyBorder="1" applyAlignment="1">
      <alignment horizontal="center" vertical="center" wrapText="1"/>
    </xf>
  </cellXfs>
  <cellStyles count="7">
    <cellStyle name="40% - akcent 5" xfId="5" builtinId="47"/>
    <cellStyle name="60% - akcent 6" xfId="6" builtinId="52"/>
    <cellStyle name="Normalny" xfId="0" builtinId="0"/>
    <cellStyle name="Normalny 2" xfId="1"/>
    <cellStyle name="Normalny 3" xfId="2"/>
    <cellStyle name="Normalny 4" xfId="3"/>
    <cellStyle name="Złe" xfId="4" builtinId="2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C0DE"/>
      <rgbColor rgb="FFFFFFFF"/>
      <rgbColor rgb="FFAAAAAA"/>
      <rgbColor rgb="FFDDDDDD"/>
      <rgbColor rgb="FFFF0000"/>
      <rgbColor rgb="FF515151"/>
      <rgbColor rgb="FF92D050"/>
      <rgbColor rgb="FF9CC2E5"/>
      <rgbColor rgb="FFDEEAF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FF"/>
      <color rgb="FFCCFF99"/>
      <color rgb="FFCCCC00"/>
      <color rgb="FFEDCEFA"/>
      <color rgb="FFCCFFFF"/>
      <color rgb="FFCCFFCC"/>
      <color rgb="FF99CC00"/>
      <color rgb="FF66CCFF"/>
      <color rgb="FFF6E8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6"/>
  <sheetViews>
    <sheetView showGridLines="0" zoomScale="40" zoomScaleNormal="40" workbookViewId="0">
      <selection activeCell="H18" sqref="H18:I18"/>
    </sheetView>
  </sheetViews>
  <sheetFormatPr defaultColWidth="8.875" defaultRowHeight="16.7" customHeight="1" x14ac:dyDescent="0.25"/>
  <cols>
    <col min="1" max="1" width="13.75" style="1" customWidth="1"/>
    <col min="2" max="2" width="27.625" style="1" customWidth="1"/>
    <col min="3" max="3" width="26.25" style="37" customWidth="1"/>
    <col min="4" max="4" width="24.375" style="1" customWidth="1"/>
    <col min="5" max="5" width="26" style="1" customWidth="1"/>
    <col min="6" max="6" width="25.375" style="37" customWidth="1"/>
    <col min="7" max="7" width="26.625" style="1" customWidth="1"/>
    <col min="8" max="8" width="26.5" style="1" customWidth="1"/>
    <col min="9" max="9" width="28.5" style="1" customWidth="1"/>
    <col min="10" max="10" width="23.5" style="1" customWidth="1"/>
    <col min="11" max="11" width="24.5" style="1" customWidth="1"/>
    <col min="12" max="12" width="24.625" style="1" customWidth="1"/>
    <col min="13" max="13" width="27.125" style="1" customWidth="1"/>
    <col min="14" max="14" width="14.125" style="1" customWidth="1"/>
    <col min="15" max="258" width="8.875" style="1" customWidth="1"/>
  </cols>
  <sheetData>
    <row r="1" spans="1:14" ht="57" customHeight="1" thickBot="1" x14ac:dyDescent="0.3">
      <c r="A1" s="350" t="s">
        <v>0</v>
      </c>
      <c r="B1" s="351"/>
      <c r="C1" s="156"/>
      <c r="D1" s="351"/>
      <c r="E1" s="351"/>
      <c r="F1" s="351"/>
      <c r="G1" s="351"/>
      <c r="H1" s="351"/>
      <c r="I1" s="351"/>
      <c r="J1" s="2" t="s">
        <v>1</v>
      </c>
      <c r="K1" s="3">
        <v>1</v>
      </c>
      <c r="L1" s="2" t="s">
        <v>2</v>
      </c>
      <c r="M1" s="3">
        <v>1</v>
      </c>
      <c r="N1" s="4"/>
    </row>
    <row r="2" spans="1:14" ht="33" customHeight="1" thickBot="1" x14ac:dyDescent="0.3">
      <c r="A2" s="191" t="s">
        <v>3</v>
      </c>
      <c r="B2" s="354" t="s">
        <v>4</v>
      </c>
      <c r="C2" s="355"/>
      <c r="D2" s="356"/>
      <c r="E2" s="354" t="s">
        <v>5</v>
      </c>
      <c r="F2" s="355"/>
      <c r="G2" s="356"/>
      <c r="H2" s="354" t="s">
        <v>6</v>
      </c>
      <c r="I2" s="356"/>
      <c r="J2" s="354" t="s">
        <v>7</v>
      </c>
      <c r="K2" s="356"/>
      <c r="L2" s="354" t="s">
        <v>8</v>
      </c>
      <c r="M2" s="356"/>
      <c r="N2" s="6"/>
    </row>
    <row r="3" spans="1:14" ht="44.85" customHeight="1" x14ac:dyDescent="0.25">
      <c r="A3" s="315" t="s">
        <v>397</v>
      </c>
      <c r="B3" s="152" t="s">
        <v>202</v>
      </c>
      <c r="C3" s="188"/>
      <c r="D3" s="153" t="s">
        <v>202</v>
      </c>
      <c r="E3" s="89" t="s">
        <v>173</v>
      </c>
      <c r="F3" s="91"/>
      <c r="G3" s="90" t="s">
        <v>230</v>
      </c>
      <c r="H3" s="388" t="s">
        <v>173</v>
      </c>
      <c r="I3" s="389"/>
      <c r="J3" s="334" t="s">
        <v>167</v>
      </c>
      <c r="K3" s="335"/>
      <c r="L3" s="361"/>
      <c r="M3" s="362"/>
      <c r="N3" s="7"/>
    </row>
    <row r="4" spans="1:14" ht="29.85" customHeight="1" x14ac:dyDescent="0.25">
      <c r="A4" s="316"/>
      <c r="B4" s="192" t="s">
        <v>181</v>
      </c>
      <c r="C4" s="189"/>
      <c r="D4" s="193" t="s">
        <v>190</v>
      </c>
      <c r="E4" s="194" t="s">
        <v>183</v>
      </c>
      <c r="F4" s="195"/>
      <c r="G4" s="196" t="s">
        <v>26</v>
      </c>
      <c r="H4" s="331" t="s">
        <v>23</v>
      </c>
      <c r="I4" s="333"/>
      <c r="J4" s="331" t="s">
        <v>23</v>
      </c>
      <c r="K4" s="333"/>
      <c r="L4" s="358"/>
      <c r="M4" s="359"/>
      <c r="N4" s="8"/>
    </row>
    <row r="5" spans="1:14" ht="37.5" customHeight="1" x14ac:dyDescent="0.25">
      <c r="A5" s="316"/>
      <c r="B5" s="149" t="s">
        <v>358</v>
      </c>
      <c r="C5" s="189"/>
      <c r="D5" s="150" t="s">
        <v>169</v>
      </c>
      <c r="E5" s="96" t="s">
        <v>174</v>
      </c>
      <c r="F5" s="97"/>
      <c r="G5" s="166" t="s">
        <v>231</v>
      </c>
      <c r="H5" s="323" t="s">
        <v>157</v>
      </c>
      <c r="I5" s="325"/>
      <c r="J5" s="323" t="s">
        <v>129</v>
      </c>
      <c r="K5" s="325"/>
      <c r="L5" s="323"/>
      <c r="M5" s="325"/>
      <c r="N5" s="8"/>
    </row>
    <row r="6" spans="1:14" ht="29.85" customHeight="1" thickBot="1" x14ac:dyDescent="0.35">
      <c r="A6" s="317"/>
      <c r="B6" s="197" t="s">
        <v>284</v>
      </c>
      <c r="C6" s="198"/>
      <c r="D6" s="199" t="s">
        <v>220</v>
      </c>
      <c r="E6" s="200" t="s">
        <v>223</v>
      </c>
      <c r="F6" s="201"/>
      <c r="G6" s="202" t="s">
        <v>232</v>
      </c>
      <c r="H6" s="318" t="s">
        <v>221</v>
      </c>
      <c r="I6" s="319"/>
      <c r="J6" s="318" t="s">
        <v>263</v>
      </c>
      <c r="K6" s="319"/>
      <c r="L6" s="318"/>
      <c r="M6" s="319"/>
      <c r="N6" s="8"/>
    </row>
    <row r="7" spans="1:14" ht="44.85" customHeight="1" x14ac:dyDescent="0.25">
      <c r="A7" s="315" t="s">
        <v>398</v>
      </c>
      <c r="B7" s="352" t="s">
        <v>178</v>
      </c>
      <c r="C7" s="357"/>
      <c r="D7" s="353"/>
      <c r="E7" s="93" t="s">
        <v>230</v>
      </c>
      <c r="F7" s="91"/>
      <c r="G7" s="92" t="s">
        <v>173</v>
      </c>
      <c r="H7" s="159" t="s">
        <v>132</v>
      </c>
      <c r="I7" s="155" t="s">
        <v>170</v>
      </c>
      <c r="J7" s="159" t="s">
        <v>191</v>
      </c>
      <c r="K7" s="151" t="s">
        <v>167</v>
      </c>
      <c r="L7" s="390" t="s">
        <v>175</v>
      </c>
      <c r="M7" s="391"/>
      <c r="N7" s="6"/>
    </row>
    <row r="8" spans="1:14" ht="36" customHeight="1" x14ac:dyDescent="0.25">
      <c r="A8" s="316"/>
      <c r="B8" s="331" t="s">
        <v>137</v>
      </c>
      <c r="C8" s="332"/>
      <c r="D8" s="333"/>
      <c r="E8" s="194" t="s">
        <v>26</v>
      </c>
      <c r="F8" s="195"/>
      <c r="G8" s="196" t="s">
        <v>181</v>
      </c>
      <c r="H8" s="192" t="s">
        <v>26</v>
      </c>
      <c r="I8" s="203" t="s">
        <v>367</v>
      </c>
      <c r="J8" s="192" t="s">
        <v>26</v>
      </c>
      <c r="K8" s="193" t="s">
        <v>264</v>
      </c>
      <c r="L8" s="365" t="s">
        <v>200</v>
      </c>
      <c r="M8" s="366"/>
      <c r="N8" s="6"/>
    </row>
    <row r="9" spans="1:14" ht="39" customHeight="1" x14ac:dyDescent="0.25">
      <c r="A9" s="316"/>
      <c r="B9" s="323" t="s">
        <v>172</v>
      </c>
      <c r="C9" s="324"/>
      <c r="D9" s="325"/>
      <c r="E9" s="100" t="s">
        <v>233</v>
      </c>
      <c r="F9" s="97"/>
      <c r="G9" s="148" t="s">
        <v>174</v>
      </c>
      <c r="H9" s="98" t="s">
        <v>235</v>
      </c>
      <c r="I9" s="101" t="s">
        <v>152</v>
      </c>
      <c r="J9" s="149" t="s">
        <v>233</v>
      </c>
      <c r="K9" s="150" t="s">
        <v>122</v>
      </c>
      <c r="L9" s="367" t="s">
        <v>176</v>
      </c>
      <c r="M9" s="368"/>
      <c r="N9" s="6"/>
    </row>
    <row r="10" spans="1:14" ht="29.85" customHeight="1" thickBot="1" x14ac:dyDescent="0.35">
      <c r="A10" s="317"/>
      <c r="B10" s="320" t="s">
        <v>217</v>
      </c>
      <c r="C10" s="321"/>
      <c r="D10" s="322"/>
      <c r="E10" s="204" t="s">
        <v>234</v>
      </c>
      <c r="F10" s="205"/>
      <c r="G10" s="206" t="s">
        <v>223</v>
      </c>
      <c r="H10" s="197" t="s">
        <v>236</v>
      </c>
      <c r="I10" s="199" t="s">
        <v>240</v>
      </c>
      <c r="J10" s="197" t="s">
        <v>237</v>
      </c>
      <c r="K10" s="199" t="s">
        <v>222</v>
      </c>
      <c r="L10" s="369" t="s">
        <v>217</v>
      </c>
      <c r="M10" s="370"/>
      <c r="N10" s="6"/>
    </row>
    <row r="11" spans="1:14" ht="44.85" customHeight="1" x14ac:dyDescent="0.25">
      <c r="A11" s="315" t="s">
        <v>399</v>
      </c>
      <c r="B11" s="152" t="s">
        <v>202</v>
      </c>
      <c r="C11" s="190"/>
      <c r="D11" s="94" t="s">
        <v>167</v>
      </c>
      <c r="E11" s="377"/>
      <c r="F11" s="378"/>
      <c r="G11" s="379"/>
      <c r="H11" s="342" t="s">
        <v>168</v>
      </c>
      <c r="I11" s="343"/>
      <c r="J11" s="159" t="s">
        <v>132</v>
      </c>
      <c r="K11" s="151" t="s">
        <v>167</v>
      </c>
      <c r="L11" s="371" t="s">
        <v>187</v>
      </c>
      <c r="M11" s="372"/>
      <c r="N11" s="6"/>
    </row>
    <row r="12" spans="1:14" ht="29.85" customHeight="1" x14ac:dyDescent="0.25">
      <c r="A12" s="316"/>
      <c r="B12" s="192" t="s">
        <v>259</v>
      </c>
      <c r="C12" s="207"/>
      <c r="D12" s="208" t="s">
        <v>190</v>
      </c>
      <c r="E12" s="380"/>
      <c r="F12" s="381"/>
      <c r="G12" s="382"/>
      <c r="H12" s="331" t="s">
        <v>23</v>
      </c>
      <c r="I12" s="333"/>
      <c r="J12" s="192" t="s">
        <v>26</v>
      </c>
      <c r="K12" s="193" t="s">
        <v>195</v>
      </c>
      <c r="L12" s="373"/>
      <c r="M12" s="374"/>
      <c r="N12" s="6"/>
    </row>
    <row r="13" spans="1:14" ht="29.85" customHeight="1" x14ac:dyDescent="0.25">
      <c r="A13" s="316"/>
      <c r="B13" s="149" t="s">
        <v>169</v>
      </c>
      <c r="C13" s="189"/>
      <c r="D13" s="150" t="s">
        <v>129</v>
      </c>
      <c r="E13" s="380"/>
      <c r="F13" s="381"/>
      <c r="G13" s="382"/>
      <c r="H13" s="323" t="s">
        <v>403</v>
      </c>
      <c r="I13" s="325"/>
      <c r="J13" s="149" t="s">
        <v>233</v>
      </c>
      <c r="K13" s="150" t="s">
        <v>122</v>
      </c>
      <c r="L13" s="311"/>
      <c r="M13" s="312"/>
      <c r="N13" s="6"/>
    </row>
    <row r="14" spans="1:14" ht="29.85" customHeight="1" thickBot="1" x14ac:dyDescent="0.35">
      <c r="A14" s="317"/>
      <c r="B14" s="197" t="s">
        <v>282</v>
      </c>
      <c r="C14" s="198"/>
      <c r="D14" s="199" t="s">
        <v>222</v>
      </c>
      <c r="E14" s="383"/>
      <c r="F14" s="384"/>
      <c r="G14" s="385"/>
      <c r="H14" s="320" t="s">
        <v>221</v>
      </c>
      <c r="I14" s="322"/>
      <c r="J14" s="197" t="s">
        <v>237</v>
      </c>
      <c r="K14" s="199" t="s">
        <v>220</v>
      </c>
      <c r="L14" s="305"/>
      <c r="M14" s="306"/>
      <c r="N14" s="6"/>
    </row>
    <row r="15" spans="1:14" ht="57" customHeight="1" x14ac:dyDescent="0.25">
      <c r="A15" s="315" t="s">
        <v>400</v>
      </c>
      <c r="B15" s="154" t="s">
        <v>179</v>
      </c>
      <c r="C15" s="184" t="s">
        <v>167</v>
      </c>
      <c r="D15" s="187" t="s">
        <v>167</v>
      </c>
      <c r="E15" s="89" t="s">
        <v>173</v>
      </c>
      <c r="F15" s="95" t="s">
        <v>173</v>
      </c>
      <c r="G15" s="90" t="s">
        <v>230</v>
      </c>
      <c r="H15" s="386" t="s">
        <v>170</v>
      </c>
      <c r="I15" s="387"/>
      <c r="J15" s="313" t="s">
        <v>203</v>
      </c>
      <c r="K15" s="314"/>
      <c r="L15" s="173" t="s">
        <v>204</v>
      </c>
      <c r="M15" s="157" t="s">
        <v>188</v>
      </c>
      <c r="N15" s="6"/>
    </row>
    <row r="16" spans="1:14" ht="42.75" customHeight="1" x14ac:dyDescent="0.25">
      <c r="A16" s="316"/>
      <c r="B16" s="133" t="s">
        <v>261</v>
      </c>
      <c r="C16" s="209" t="s">
        <v>259</v>
      </c>
      <c r="D16" s="210" t="s">
        <v>256</v>
      </c>
      <c r="E16" s="194" t="s">
        <v>184</v>
      </c>
      <c r="F16" s="209" t="s">
        <v>259</v>
      </c>
      <c r="G16" s="211" t="s">
        <v>26</v>
      </c>
      <c r="H16" s="309" t="s">
        <v>262</v>
      </c>
      <c r="I16" s="310"/>
      <c r="J16" s="309" t="s">
        <v>189</v>
      </c>
      <c r="K16" s="310"/>
      <c r="L16" s="192" t="s">
        <v>26</v>
      </c>
      <c r="M16" s="203" t="s">
        <v>206</v>
      </c>
      <c r="N16" s="6"/>
    </row>
    <row r="17" spans="1:14" ht="43.5" customHeight="1" x14ac:dyDescent="0.25">
      <c r="A17" s="316"/>
      <c r="B17" s="149" t="s">
        <v>171</v>
      </c>
      <c r="C17" s="185" t="s">
        <v>122</v>
      </c>
      <c r="D17" s="186" t="s">
        <v>129</v>
      </c>
      <c r="E17" s="100" t="s">
        <v>169</v>
      </c>
      <c r="F17" s="99" t="s">
        <v>174</v>
      </c>
      <c r="G17" s="148" t="s">
        <v>233</v>
      </c>
      <c r="H17" s="311" t="s">
        <v>152</v>
      </c>
      <c r="I17" s="312"/>
      <c r="J17" s="311" t="s">
        <v>146</v>
      </c>
      <c r="K17" s="312"/>
      <c r="L17" s="149"/>
      <c r="M17" s="101" t="s">
        <v>172</v>
      </c>
      <c r="N17" s="6"/>
    </row>
    <row r="18" spans="1:14" ht="29.85" customHeight="1" thickBot="1" x14ac:dyDescent="0.35">
      <c r="A18" s="317"/>
      <c r="B18" s="197" t="s">
        <v>40</v>
      </c>
      <c r="C18" s="212" t="s">
        <v>396</v>
      </c>
      <c r="D18" s="199" t="s">
        <v>227</v>
      </c>
      <c r="E18" s="204" t="s">
        <v>223</v>
      </c>
      <c r="F18" s="213" t="s">
        <v>222</v>
      </c>
      <c r="G18" s="214" t="s">
        <v>234</v>
      </c>
      <c r="H18" s="305" t="s">
        <v>240</v>
      </c>
      <c r="I18" s="306"/>
      <c r="J18" s="305" t="s">
        <v>281</v>
      </c>
      <c r="K18" s="306"/>
      <c r="L18" s="197"/>
      <c r="M18" s="199" t="s">
        <v>282</v>
      </c>
      <c r="N18" s="6"/>
    </row>
    <row r="19" spans="1:14" ht="44.25" customHeight="1" x14ac:dyDescent="0.25">
      <c r="A19" s="315" t="s">
        <v>401</v>
      </c>
      <c r="B19" s="344" t="s">
        <v>179</v>
      </c>
      <c r="C19" s="345"/>
      <c r="D19" s="346"/>
      <c r="E19" s="347" t="s">
        <v>173</v>
      </c>
      <c r="F19" s="348"/>
      <c r="G19" s="349"/>
      <c r="H19" s="159" t="s">
        <v>191</v>
      </c>
      <c r="I19" s="160" t="s">
        <v>191</v>
      </c>
      <c r="J19" s="326"/>
      <c r="K19" s="327"/>
      <c r="L19" s="307" t="s">
        <v>188</v>
      </c>
      <c r="M19" s="308"/>
      <c r="N19" s="78"/>
    </row>
    <row r="20" spans="1:14" ht="29.85" customHeight="1" x14ac:dyDescent="0.25">
      <c r="A20" s="316"/>
      <c r="B20" s="331" t="s">
        <v>200</v>
      </c>
      <c r="C20" s="332"/>
      <c r="D20" s="333"/>
      <c r="E20" s="309" t="s">
        <v>185</v>
      </c>
      <c r="F20" s="332"/>
      <c r="G20" s="310"/>
      <c r="H20" s="192" t="s">
        <v>26</v>
      </c>
      <c r="I20" s="193" t="s">
        <v>26</v>
      </c>
      <c r="J20" s="329"/>
      <c r="K20" s="330"/>
      <c r="L20" s="309" t="s">
        <v>205</v>
      </c>
      <c r="M20" s="310"/>
      <c r="N20" s="6"/>
    </row>
    <row r="21" spans="1:14" ht="29.85" customHeight="1" x14ac:dyDescent="0.25">
      <c r="A21" s="316"/>
      <c r="B21" s="323" t="s">
        <v>171</v>
      </c>
      <c r="C21" s="324"/>
      <c r="D21" s="325"/>
      <c r="E21" s="311" t="s">
        <v>169</v>
      </c>
      <c r="F21" s="324"/>
      <c r="G21" s="312"/>
      <c r="H21" s="149" t="s">
        <v>251</v>
      </c>
      <c r="I21" s="150" t="s">
        <v>253</v>
      </c>
      <c r="J21" s="323"/>
      <c r="K21" s="325"/>
      <c r="L21" s="311" t="s">
        <v>172</v>
      </c>
      <c r="M21" s="312"/>
      <c r="N21" s="6"/>
    </row>
    <row r="22" spans="1:14" ht="29.85" customHeight="1" thickBot="1" x14ac:dyDescent="0.35">
      <c r="A22" s="317"/>
      <c r="B22" s="320" t="s">
        <v>217</v>
      </c>
      <c r="C22" s="321"/>
      <c r="D22" s="322"/>
      <c r="E22" s="305" t="s">
        <v>223</v>
      </c>
      <c r="F22" s="321"/>
      <c r="G22" s="306"/>
      <c r="H22" s="197" t="s">
        <v>237</v>
      </c>
      <c r="I22" s="199" t="s">
        <v>252</v>
      </c>
      <c r="J22" s="320"/>
      <c r="K22" s="322"/>
      <c r="L22" s="305" t="s">
        <v>223</v>
      </c>
      <c r="M22" s="306"/>
      <c r="N22" s="6"/>
    </row>
    <row r="23" spans="1:14" ht="44.85" customHeight="1" x14ac:dyDescent="0.25">
      <c r="A23" s="315" t="s">
        <v>402</v>
      </c>
      <c r="B23" s="342" t="s">
        <v>202</v>
      </c>
      <c r="C23" s="376"/>
      <c r="D23" s="343"/>
      <c r="E23" s="339" t="s">
        <v>182</v>
      </c>
      <c r="F23" s="340"/>
      <c r="G23" s="341"/>
      <c r="H23" s="326"/>
      <c r="I23" s="327"/>
      <c r="J23" s="326"/>
      <c r="K23" s="327"/>
      <c r="L23" s="352" t="s">
        <v>188</v>
      </c>
      <c r="M23" s="353"/>
      <c r="N23" s="6"/>
    </row>
    <row r="24" spans="1:14" ht="29.85" customHeight="1" x14ac:dyDescent="0.25">
      <c r="A24" s="316"/>
      <c r="B24" s="331" t="s">
        <v>260</v>
      </c>
      <c r="C24" s="332"/>
      <c r="D24" s="333"/>
      <c r="E24" s="328" t="s">
        <v>180</v>
      </c>
      <c r="F24" s="360"/>
      <c r="G24" s="325"/>
      <c r="H24" s="329"/>
      <c r="I24" s="330"/>
      <c r="J24" s="329"/>
      <c r="K24" s="330"/>
      <c r="L24" s="328" t="s">
        <v>283</v>
      </c>
      <c r="M24" s="325"/>
      <c r="N24" s="6"/>
    </row>
    <row r="25" spans="1:14" ht="29.85" customHeight="1" x14ac:dyDescent="0.25">
      <c r="A25" s="316"/>
      <c r="B25" s="323" t="s">
        <v>169</v>
      </c>
      <c r="C25" s="324"/>
      <c r="D25" s="325"/>
      <c r="E25" s="323" t="s">
        <v>177</v>
      </c>
      <c r="F25" s="324"/>
      <c r="G25" s="325"/>
      <c r="H25" s="323"/>
      <c r="I25" s="325"/>
      <c r="J25" s="323"/>
      <c r="K25" s="325"/>
      <c r="L25" s="323" t="s">
        <v>172</v>
      </c>
      <c r="M25" s="325"/>
      <c r="N25" s="6"/>
    </row>
    <row r="26" spans="1:14" ht="29.85" customHeight="1" thickBot="1" x14ac:dyDescent="0.35">
      <c r="A26" s="317"/>
      <c r="B26" s="336" t="s">
        <v>220</v>
      </c>
      <c r="C26" s="337"/>
      <c r="D26" s="338"/>
      <c r="E26" s="320" t="s">
        <v>225</v>
      </c>
      <c r="F26" s="321"/>
      <c r="G26" s="322"/>
      <c r="H26" s="320"/>
      <c r="I26" s="322"/>
      <c r="J26" s="320"/>
      <c r="K26" s="322"/>
      <c r="L26" s="320" t="s">
        <v>223</v>
      </c>
      <c r="M26" s="322"/>
      <c r="N26" s="6"/>
    </row>
    <row r="27" spans="1:14" ht="15.75" customHeight="1" x14ac:dyDescent="0.25">
      <c r="A27" s="9"/>
      <c r="B27" s="375" t="s">
        <v>192</v>
      </c>
      <c r="C27" s="375"/>
      <c r="D27" s="363"/>
      <c r="E27" s="363"/>
      <c r="F27" s="363"/>
      <c r="G27" s="363"/>
      <c r="H27" s="363"/>
      <c r="I27" s="363"/>
      <c r="J27" s="363"/>
      <c r="K27" s="363"/>
      <c r="L27" s="363"/>
      <c r="M27" s="364"/>
      <c r="N27" s="4"/>
    </row>
    <row r="31" spans="1:14" ht="16.7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6.7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ht="16.7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ht="16.7" customHeight="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ht="16.7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ht="16.7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customSheetViews>
    <customSheetView guid="{C3E056D7-6108-40B0-B366-E9C4432464B9}" scale="60" showPageBreaks="1" showGridLines="0" fitToPage="1" printArea="1">
      <selection activeCell="G19" sqref="G19:H22"/>
      <pageMargins left="0.39370100000000002" right="0.39370100000000002" top="0.39370100000000002" bottom="0.39370100000000002" header="0" footer="0"/>
      <pageSetup scale="42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 topLeftCell="C1">
      <selection activeCell="D1" sqref="D1:H1"/>
      <pageMargins left="0.39370100000000002" right="0.39370100000000002" top="0.39370100000000002" bottom="0.39370100000000002" header="0" footer="0"/>
      <pageSetup scale="40" orientation="landscape" r:id="rId2"/>
      <headerFooter>
        <oddFooter>&amp;C&amp;"Helvetica,Regular"&amp;12&amp;K000000&amp;P</oddFooter>
      </headerFooter>
    </customSheetView>
  </customSheetViews>
  <mergeCells count="88">
    <mergeCell ref="L5:M5"/>
    <mergeCell ref="H4:I4"/>
    <mergeCell ref="H12:I12"/>
    <mergeCell ref="E2:G2"/>
    <mergeCell ref="B10:D10"/>
    <mergeCell ref="B9:D9"/>
    <mergeCell ref="B8:D8"/>
    <mergeCell ref="J5:K5"/>
    <mergeCell ref="H3:I3"/>
    <mergeCell ref="J4:K4"/>
    <mergeCell ref="J6:K6"/>
    <mergeCell ref="L7:M7"/>
    <mergeCell ref="J27:M27"/>
    <mergeCell ref="E25:G25"/>
    <mergeCell ref="J26:K26"/>
    <mergeCell ref="L8:M8"/>
    <mergeCell ref="L9:M9"/>
    <mergeCell ref="L10:M10"/>
    <mergeCell ref="L11:M11"/>
    <mergeCell ref="L12:M12"/>
    <mergeCell ref="B27:I27"/>
    <mergeCell ref="B23:D23"/>
    <mergeCell ref="J19:K19"/>
    <mergeCell ref="J21:K21"/>
    <mergeCell ref="J20:K20"/>
    <mergeCell ref="J22:K22"/>
    <mergeCell ref="E11:G14"/>
    <mergeCell ref="H15:I15"/>
    <mergeCell ref="A1:B1"/>
    <mergeCell ref="L23:M23"/>
    <mergeCell ref="B2:D2"/>
    <mergeCell ref="D1:I1"/>
    <mergeCell ref="L25:M25"/>
    <mergeCell ref="J25:K25"/>
    <mergeCell ref="L2:M2"/>
    <mergeCell ref="J2:K2"/>
    <mergeCell ref="H2:I2"/>
    <mergeCell ref="H25:I25"/>
    <mergeCell ref="A15:A18"/>
    <mergeCell ref="B7:D7"/>
    <mergeCell ref="A11:A14"/>
    <mergeCell ref="L4:M4"/>
    <mergeCell ref="E24:G24"/>
    <mergeCell ref="L3:M3"/>
    <mergeCell ref="B20:D20"/>
    <mergeCell ref="H23:I23"/>
    <mergeCell ref="H14:I14"/>
    <mergeCell ref="B19:D19"/>
    <mergeCell ref="H13:I13"/>
    <mergeCell ref="B21:D21"/>
    <mergeCell ref="E19:G19"/>
    <mergeCell ref="E20:G20"/>
    <mergeCell ref="E21:G21"/>
    <mergeCell ref="E22:G22"/>
    <mergeCell ref="H26:I26"/>
    <mergeCell ref="E26:G26"/>
    <mergeCell ref="E23:G23"/>
    <mergeCell ref="H24:I24"/>
    <mergeCell ref="H5:I5"/>
    <mergeCell ref="H6:I6"/>
    <mergeCell ref="H11:I11"/>
    <mergeCell ref="A23:A26"/>
    <mergeCell ref="L6:M6"/>
    <mergeCell ref="A19:A22"/>
    <mergeCell ref="B22:D22"/>
    <mergeCell ref="B25:D25"/>
    <mergeCell ref="J23:K23"/>
    <mergeCell ref="L24:M24"/>
    <mergeCell ref="J24:K24"/>
    <mergeCell ref="L26:M26"/>
    <mergeCell ref="B24:D24"/>
    <mergeCell ref="A3:A6"/>
    <mergeCell ref="J3:K3"/>
    <mergeCell ref="A7:A10"/>
    <mergeCell ref="B26:D26"/>
    <mergeCell ref="L22:M22"/>
    <mergeCell ref="L13:M13"/>
    <mergeCell ref="L14:M14"/>
    <mergeCell ref="L19:M19"/>
    <mergeCell ref="L20:M20"/>
    <mergeCell ref="L21:M21"/>
    <mergeCell ref="H17:I17"/>
    <mergeCell ref="H18:I18"/>
    <mergeCell ref="H16:I16"/>
    <mergeCell ref="J15:K15"/>
    <mergeCell ref="J16:K16"/>
    <mergeCell ref="J17:K17"/>
    <mergeCell ref="J18:K18"/>
  </mergeCells>
  <pageMargins left="0.39370078740157483" right="0.39370078740157483" top="0.39370078740157483" bottom="0.39370078740157483" header="0" footer="0"/>
  <pageSetup scale="36" orientation="landscape" r:id="rId3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3"/>
  <sheetViews>
    <sheetView showGridLines="0" zoomScale="60" zoomScaleNormal="60" workbookViewId="0">
      <selection activeCell="B7" sqref="B7:C7"/>
    </sheetView>
  </sheetViews>
  <sheetFormatPr defaultColWidth="8.875" defaultRowHeight="16.7" customHeight="1" x14ac:dyDescent="0.25"/>
  <cols>
    <col min="1" max="1" width="13.75" style="37" customWidth="1"/>
    <col min="2" max="2" width="26.5" style="37" customWidth="1"/>
    <col min="3" max="3" width="29.875" style="37" customWidth="1"/>
    <col min="4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105</v>
      </c>
      <c r="D1" s="408"/>
      <c r="E1" s="408"/>
      <c r="F1" s="408"/>
      <c r="G1" s="408"/>
      <c r="H1" s="2" t="s">
        <v>1</v>
      </c>
      <c r="I1" s="3">
        <v>3</v>
      </c>
      <c r="J1" s="2" t="s">
        <v>2</v>
      </c>
      <c r="K1" s="3">
        <v>5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77.25" customHeight="1" x14ac:dyDescent="0.25">
      <c r="A3" s="399" t="s">
        <v>9</v>
      </c>
      <c r="B3" s="120" t="s">
        <v>296</v>
      </c>
      <c r="C3" s="144" t="s">
        <v>300</v>
      </c>
      <c r="D3" s="326"/>
      <c r="E3" s="327"/>
      <c r="F3" s="493"/>
      <c r="G3" s="494"/>
      <c r="H3" s="483" t="s">
        <v>423</v>
      </c>
      <c r="I3" s="496"/>
      <c r="J3" s="595" t="s">
        <v>425</v>
      </c>
      <c r="K3" s="343"/>
      <c r="L3" s="7"/>
    </row>
    <row r="4" spans="1:12" ht="29.85" customHeight="1" x14ac:dyDescent="0.25">
      <c r="A4" s="400"/>
      <c r="B4" s="82" t="s">
        <v>277</v>
      </c>
      <c r="C4" s="79" t="s">
        <v>297</v>
      </c>
      <c r="D4" s="427"/>
      <c r="E4" s="428"/>
      <c r="F4" s="574"/>
      <c r="G4" s="428"/>
      <c r="H4" s="580" t="s">
        <v>26</v>
      </c>
      <c r="I4" s="393"/>
      <c r="J4" s="591" t="s">
        <v>32</v>
      </c>
      <c r="K4" s="587"/>
      <c r="L4" s="8"/>
    </row>
    <row r="5" spans="1:12" ht="36" customHeight="1" x14ac:dyDescent="0.25">
      <c r="A5" s="400"/>
      <c r="B5" s="121" t="s">
        <v>151</v>
      </c>
      <c r="C5" s="122" t="s">
        <v>271</v>
      </c>
      <c r="D5" s="323"/>
      <c r="E5" s="325"/>
      <c r="F5" s="323"/>
      <c r="G5" s="325"/>
      <c r="H5" s="323" t="s">
        <v>147</v>
      </c>
      <c r="I5" s="325"/>
      <c r="J5" s="323" t="s">
        <v>152</v>
      </c>
      <c r="K5" s="325"/>
      <c r="L5" s="8"/>
    </row>
    <row r="6" spans="1:12" ht="29.85" customHeight="1" thickBot="1" x14ac:dyDescent="0.3">
      <c r="A6" s="401"/>
      <c r="B6" s="80" t="s">
        <v>21</v>
      </c>
      <c r="C6" s="81" t="s">
        <v>298</v>
      </c>
      <c r="D6" s="402"/>
      <c r="E6" s="403"/>
      <c r="F6" s="592"/>
      <c r="G6" s="403"/>
      <c r="H6" s="583" t="s">
        <v>285</v>
      </c>
      <c r="I6" s="395"/>
      <c r="J6" s="592" t="s">
        <v>219</v>
      </c>
      <c r="K6" s="403"/>
      <c r="L6" s="8"/>
    </row>
    <row r="7" spans="1:12" ht="82.5" customHeight="1" x14ac:dyDescent="0.25">
      <c r="A7" s="399" t="s">
        <v>14</v>
      </c>
      <c r="B7" s="483" t="s">
        <v>426</v>
      </c>
      <c r="C7" s="496"/>
      <c r="D7" s="397"/>
      <c r="E7" s="398"/>
      <c r="F7" s="397"/>
      <c r="G7" s="398"/>
      <c r="H7" s="352" t="s">
        <v>302</v>
      </c>
      <c r="I7" s="353"/>
      <c r="J7" s="515" t="s">
        <v>303</v>
      </c>
      <c r="K7" s="516"/>
      <c r="L7" s="6"/>
    </row>
    <row r="8" spans="1:12" ht="29.85" customHeight="1" x14ac:dyDescent="0.25">
      <c r="A8" s="400"/>
      <c r="B8" s="580" t="s">
        <v>23</v>
      </c>
      <c r="C8" s="393"/>
      <c r="D8" s="427"/>
      <c r="E8" s="428"/>
      <c r="F8" s="427"/>
      <c r="G8" s="428"/>
      <c r="H8" s="580" t="s">
        <v>32</v>
      </c>
      <c r="I8" s="393"/>
      <c r="J8" s="580" t="s">
        <v>23</v>
      </c>
      <c r="K8" s="393"/>
      <c r="L8" s="6"/>
    </row>
    <row r="9" spans="1:12" ht="29.85" customHeight="1" x14ac:dyDescent="0.25">
      <c r="A9" s="400"/>
      <c r="B9" s="323" t="s">
        <v>125</v>
      </c>
      <c r="C9" s="325"/>
      <c r="D9" s="593"/>
      <c r="E9" s="594"/>
      <c r="F9" s="593"/>
      <c r="G9" s="594"/>
      <c r="H9" s="323" t="s">
        <v>154</v>
      </c>
      <c r="I9" s="325"/>
      <c r="J9" s="323" t="s">
        <v>152</v>
      </c>
      <c r="K9" s="325"/>
      <c r="L9" s="6"/>
    </row>
    <row r="10" spans="1:12" ht="29.85" customHeight="1" thickBot="1" x14ac:dyDescent="0.3">
      <c r="A10" s="401"/>
      <c r="B10" s="583" t="s">
        <v>40</v>
      </c>
      <c r="C10" s="395"/>
      <c r="D10" s="394"/>
      <c r="E10" s="395"/>
      <c r="F10" s="394"/>
      <c r="G10" s="395"/>
      <c r="H10" s="583" t="s">
        <v>40</v>
      </c>
      <c r="I10" s="395"/>
      <c r="J10" s="394" t="s">
        <v>219</v>
      </c>
      <c r="K10" s="395"/>
      <c r="L10" s="6"/>
    </row>
    <row r="11" spans="1:12" ht="68.25" customHeight="1" x14ac:dyDescent="0.25">
      <c r="A11" s="399" t="s">
        <v>15</v>
      </c>
      <c r="B11" s="120" t="s">
        <v>296</v>
      </c>
      <c r="C11" s="123" t="s">
        <v>300</v>
      </c>
      <c r="D11" s="326"/>
      <c r="E11" s="327"/>
      <c r="F11" s="521" t="s">
        <v>156</v>
      </c>
      <c r="G11" s="522"/>
      <c r="H11" s="588" t="s">
        <v>424</v>
      </c>
      <c r="I11" s="389"/>
      <c r="J11" s="589" t="s">
        <v>303</v>
      </c>
      <c r="K11" s="590"/>
      <c r="L11" s="6"/>
    </row>
    <row r="12" spans="1:12" ht="29.85" customHeight="1" x14ac:dyDescent="0.25">
      <c r="A12" s="400"/>
      <c r="B12" s="82" t="s">
        <v>200</v>
      </c>
      <c r="C12" s="79" t="s">
        <v>200</v>
      </c>
      <c r="D12" s="427"/>
      <c r="E12" s="428"/>
      <c r="F12" s="580" t="s">
        <v>297</v>
      </c>
      <c r="G12" s="393"/>
      <c r="H12" s="580" t="s">
        <v>29</v>
      </c>
      <c r="I12" s="393"/>
      <c r="J12" s="586" t="s">
        <v>277</v>
      </c>
      <c r="K12" s="587"/>
      <c r="L12" s="6"/>
    </row>
    <row r="13" spans="1:12" ht="48" customHeight="1" x14ac:dyDescent="0.25">
      <c r="A13" s="400"/>
      <c r="B13" s="121" t="s">
        <v>139</v>
      </c>
      <c r="C13" s="122" t="s">
        <v>125</v>
      </c>
      <c r="D13" s="323"/>
      <c r="E13" s="325"/>
      <c r="F13" s="323" t="s">
        <v>301</v>
      </c>
      <c r="G13" s="325"/>
      <c r="H13" s="323" t="s">
        <v>141</v>
      </c>
      <c r="I13" s="325"/>
      <c r="J13" s="311" t="s">
        <v>152</v>
      </c>
      <c r="K13" s="312"/>
      <c r="L13" s="6"/>
    </row>
    <row r="14" spans="1:12" ht="29.85" customHeight="1" thickBot="1" x14ac:dyDescent="0.3">
      <c r="A14" s="401"/>
      <c r="B14" s="80" t="s">
        <v>299</v>
      </c>
      <c r="C14" s="81" t="s">
        <v>299</v>
      </c>
      <c r="D14" s="394"/>
      <c r="E14" s="395"/>
      <c r="F14" s="583" t="s">
        <v>284</v>
      </c>
      <c r="G14" s="395"/>
      <c r="H14" s="583" t="s">
        <v>282</v>
      </c>
      <c r="I14" s="395"/>
      <c r="J14" s="429" t="s">
        <v>219</v>
      </c>
      <c r="K14" s="430"/>
      <c r="L14" s="6"/>
    </row>
    <row r="15" spans="1:12" ht="44.85" customHeight="1" x14ac:dyDescent="0.25">
      <c r="A15" s="399" t="s">
        <v>16</v>
      </c>
      <c r="B15" s="584" t="s">
        <v>156</v>
      </c>
      <c r="C15" s="585"/>
      <c r="D15" s="493"/>
      <c r="E15" s="494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581" t="s">
        <v>297</v>
      </c>
      <c r="C16" s="582"/>
      <c r="D16" s="574"/>
      <c r="E16" s="428"/>
      <c r="F16" s="427"/>
      <c r="G16" s="428"/>
      <c r="H16" s="427"/>
      <c r="I16" s="428"/>
      <c r="J16" s="427"/>
      <c r="K16" s="428"/>
      <c r="L16" s="6"/>
    </row>
    <row r="17" spans="1:12" ht="29.85" customHeight="1" x14ac:dyDescent="0.25">
      <c r="A17" s="400"/>
      <c r="B17" s="537" t="s">
        <v>271</v>
      </c>
      <c r="C17" s="538"/>
      <c r="D17" s="329"/>
      <c r="E17" s="330"/>
      <c r="F17" s="392"/>
      <c r="G17" s="393"/>
      <c r="H17" s="427"/>
      <c r="I17" s="428"/>
      <c r="J17" s="427"/>
      <c r="K17" s="428"/>
      <c r="L17" s="6"/>
    </row>
    <row r="18" spans="1:12" ht="29.85" customHeight="1" thickBot="1" x14ac:dyDescent="0.3">
      <c r="A18" s="401"/>
      <c r="B18" s="578" t="s">
        <v>298</v>
      </c>
      <c r="C18" s="579"/>
      <c r="D18" s="575"/>
      <c r="E18" s="576"/>
      <c r="F18" s="394"/>
      <c r="G18" s="395"/>
      <c r="H18" s="577"/>
      <c r="I18" s="576"/>
      <c r="J18" s="577"/>
      <c r="K18" s="576"/>
      <c r="L18" s="6"/>
    </row>
    <row r="19" spans="1:12" ht="76.5" customHeight="1" x14ac:dyDescent="0.25">
      <c r="A19" s="399" t="s">
        <v>17</v>
      </c>
      <c r="B19" s="397"/>
      <c r="C19" s="398"/>
      <c r="D19" s="571"/>
      <c r="E19" s="494"/>
      <c r="F19" s="397"/>
      <c r="G19" s="398"/>
      <c r="H19" s="572"/>
      <c r="I19" s="573"/>
      <c r="J19" s="572"/>
      <c r="K19" s="573"/>
      <c r="L19" s="6"/>
    </row>
    <row r="20" spans="1:12" ht="29.85" customHeight="1" x14ac:dyDescent="0.25">
      <c r="A20" s="400"/>
      <c r="B20" s="427"/>
      <c r="C20" s="428"/>
      <c r="D20" s="574"/>
      <c r="E20" s="428"/>
      <c r="F20" s="427"/>
      <c r="G20" s="428"/>
      <c r="H20" s="427"/>
      <c r="I20" s="428"/>
      <c r="J20" s="427"/>
      <c r="K20" s="428"/>
      <c r="L20" s="6"/>
    </row>
    <row r="21" spans="1:12" ht="29.85" customHeight="1" x14ac:dyDescent="0.25">
      <c r="A21" s="400"/>
      <c r="B21" s="392"/>
      <c r="C21" s="393"/>
      <c r="D21" s="329"/>
      <c r="E21" s="330"/>
      <c r="F21" s="392"/>
      <c r="G21" s="393"/>
      <c r="H21" s="427"/>
      <c r="I21" s="428"/>
      <c r="J21" s="427"/>
      <c r="K21" s="428"/>
      <c r="L21" s="6"/>
    </row>
    <row r="22" spans="1:12" ht="29.85" customHeight="1" thickBot="1" x14ac:dyDescent="0.3">
      <c r="A22" s="401"/>
      <c r="B22" s="394"/>
      <c r="C22" s="395"/>
      <c r="D22" s="575"/>
      <c r="E22" s="576"/>
      <c r="F22" s="394"/>
      <c r="G22" s="395"/>
      <c r="H22" s="577"/>
      <c r="I22" s="576"/>
      <c r="J22" s="577"/>
      <c r="K22" s="576"/>
      <c r="L22" s="6"/>
    </row>
    <row r="23" spans="1:12" ht="15.75" customHeight="1" x14ac:dyDescent="0.25">
      <c r="A23" s="9"/>
      <c r="B23" s="375" t="s">
        <v>193</v>
      </c>
      <c r="C23" s="363"/>
      <c r="D23" s="363"/>
      <c r="E23" s="363"/>
      <c r="F23" s="363"/>
      <c r="G23" s="363"/>
      <c r="H23" s="363"/>
      <c r="I23" s="363"/>
      <c r="J23" s="363"/>
      <c r="K23" s="364"/>
      <c r="L23" s="4"/>
    </row>
  </sheetData>
  <customSheetViews>
    <customSheetView guid="{C3E056D7-6108-40B0-B366-E9C4432464B9}" scale="70" showGridLines="0" fitToPage="1">
      <selection activeCell="B3" sqref="B3:C6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06">
    <mergeCell ref="A1:B1"/>
    <mergeCell ref="C1:G1"/>
    <mergeCell ref="B2:C2"/>
    <mergeCell ref="D2:E2"/>
    <mergeCell ref="F2:G2"/>
    <mergeCell ref="H2:I2"/>
    <mergeCell ref="J2:K2"/>
    <mergeCell ref="A3:A6"/>
    <mergeCell ref="D3:E3"/>
    <mergeCell ref="F3:G3"/>
    <mergeCell ref="H3:I3"/>
    <mergeCell ref="J3:K3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D13:E13"/>
    <mergeCell ref="F13:G13"/>
    <mergeCell ref="H13:I13"/>
    <mergeCell ref="J13:K13"/>
    <mergeCell ref="A11:A14"/>
    <mergeCell ref="D11:E11"/>
    <mergeCell ref="F11:G11"/>
    <mergeCell ref="H11:I11"/>
    <mergeCell ref="J11:K11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23:G23"/>
    <mergeCell ref="H23:K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B22:C22"/>
    <mergeCell ref="D22:E22"/>
    <mergeCell ref="F22:G22"/>
    <mergeCell ref="H22:I22"/>
    <mergeCell ref="J22:K22"/>
  </mergeCells>
  <pageMargins left="0.39370100000000002" right="0.39370100000000002" top="0.39370100000000002" bottom="0.39370100000000002" header="0" footer="0"/>
  <pageSetup scale="46" orientation="landscape" r:id="rId3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V28"/>
  <sheetViews>
    <sheetView showGridLines="0" zoomScale="60" zoomScaleNormal="60" workbookViewId="0">
      <selection activeCell="M12" sqref="M12"/>
    </sheetView>
  </sheetViews>
  <sheetFormatPr defaultColWidth="8.875" defaultRowHeight="16.7" customHeight="1" x14ac:dyDescent="0.25"/>
  <cols>
    <col min="1" max="1" width="13.75" style="37" customWidth="1"/>
    <col min="2" max="2" width="19.375" style="37" customWidth="1"/>
    <col min="3" max="3" width="21.875" style="37" customWidth="1"/>
    <col min="4" max="4" width="19" style="37" customWidth="1"/>
    <col min="5" max="5" width="22.125" style="37" customWidth="1"/>
    <col min="6" max="7" width="27.125" style="37" customWidth="1"/>
    <col min="8" max="8" width="27.375" style="37" customWidth="1"/>
    <col min="9" max="9" width="17.625" style="37" customWidth="1"/>
    <col min="10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100</v>
      </c>
      <c r="B1" s="351"/>
      <c r="C1" s="404" t="s">
        <v>106</v>
      </c>
      <c r="D1" s="408"/>
      <c r="E1" s="408"/>
      <c r="F1" s="408"/>
      <c r="G1" s="408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85.5" customHeight="1" x14ac:dyDescent="0.25">
      <c r="A3" s="399" t="s">
        <v>9</v>
      </c>
      <c r="B3" s="614" t="s">
        <v>427</v>
      </c>
      <c r="C3" s="615"/>
      <c r="D3" s="493"/>
      <c r="E3" s="494"/>
      <c r="F3" s="589" t="s">
        <v>161</v>
      </c>
      <c r="G3" s="590"/>
      <c r="H3" s="126"/>
      <c r="I3" s="129"/>
      <c r="J3" s="361"/>
      <c r="K3" s="362"/>
      <c r="L3" s="7"/>
    </row>
    <row r="4" spans="1:12" ht="29.85" customHeight="1" x14ac:dyDescent="0.25">
      <c r="A4" s="400"/>
      <c r="B4" s="309" t="s">
        <v>26</v>
      </c>
      <c r="C4" s="310"/>
      <c r="D4" s="329"/>
      <c r="E4" s="330"/>
      <c r="F4" s="503" t="s">
        <v>195</v>
      </c>
      <c r="G4" s="504"/>
      <c r="H4" s="596"/>
      <c r="I4" s="597"/>
      <c r="J4" s="329"/>
      <c r="K4" s="330"/>
      <c r="L4" s="8"/>
    </row>
    <row r="5" spans="1:12" ht="29.85" customHeight="1" x14ac:dyDescent="0.25">
      <c r="A5" s="400"/>
      <c r="B5" s="311" t="s">
        <v>160</v>
      </c>
      <c r="C5" s="312"/>
      <c r="D5" s="329"/>
      <c r="E5" s="330"/>
      <c r="F5" s="323" t="s">
        <v>358</v>
      </c>
      <c r="G5" s="325"/>
      <c r="H5" s="596"/>
      <c r="I5" s="597"/>
      <c r="J5" s="323"/>
      <c r="K5" s="325"/>
      <c r="L5" s="8"/>
    </row>
    <row r="6" spans="1:12" ht="29.85" customHeight="1" thickBot="1" x14ac:dyDescent="0.35">
      <c r="A6" s="401"/>
      <c r="B6" s="305" t="s">
        <v>282</v>
      </c>
      <c r="C6" s="306"/>
      <c r="D6" s="608"/>
      <c r="E6" s="609"/>
      <c r="F6" s="305" t="s">
        <v>212</v>
      </c>
      <c r="G6" s="306"/>
      <c r="H6" s="257"/>
      <c r="I6" s="228"/>
      <c r="J6" s="318"/>
      <c r="K6" s="319"/>
      <c r="L6" s="8"/>
    </row>
    <row r="7" spans="1:12" ht="44.85" customHeight="1" x14ac:dyDescent="0.25">
      <c r="A7" s="399" t="s">
        <v>14</v>
      </c>
      <c r="B7" s="529"/>
      <c r="C7" s="530"/>
      <c r="D7" s="361"/>
      <c r="E7" s="362"/>
      <c r="F7" s="515" t="s">
        <v>161</v>
      </c>
      <c r="G7" s="516"/>
      <c r="H7" s="107"/>
      <c r="I7" s="258"/>
      <c r="J7" s="361"/>
      <c r="K7" s="362"/>
      <c r="L7" s="6"/>
    </row>
    <row r="8" spans="1:12" ht="29.85" customHeight="1" x14ac:dyDescent="0.25">
      <c r="A8" s="400"/>
      <c r="B8" s="527"/>
      <c r="C8" s="528"/>
      <c r="D8" s="329"/>
      <c r="E8" s="330"/>
      <c r="F8" s="328" t="s">
        <v>181</v>
      </c>
      <c r="G8" s="325"/>
      <c r="H8" s="259"/>
      <c r="I8" s="260"/>
      <c r="J8" s="329"/>
      <c r="K8" s="330"/>
      <c r="L8" s="6"/>
    </row>
    <row r="9" spans="1:12" ht="29.85" customHeight="1" x14ac:dyDescent="0.25">
      <c r="A9" s="400"/>
      <c r="B9" s="311"/>
      <c r="C9" s="312"/>
      <c r="D9" s="323"/>
      <c r="E9" s="325"/>
      <c r="F9" s="323" t="s">
        <v>358</v>
      </c>
      <c r="G9" s="325"/>
      <c r="H9" s="261"/>
      <c r="I9" s="262"/>
      <c r="J9" s="323"/>
      <c r="K9" s="325"/>
      <c r="L9" s="6"/>
    </row>
    <row r="10" spans="1:12" ht="29.25" customHeight="1" thickBot="1" x14ac:dyDescent="0.35">
      <c r="A10" s="401"/>
      <c r="B10" s="305"/>
      <c r="C10" s="306"/>
      <c r="D10" s="320"/>
      <c r="E10" s="322"/>
      <c r="F10" s="320" t="s">
        <v>212</v>
      </c>
      <c r="G10" s="322"/>
      <c r="H10" s="263"/>
      <c r="I10" s="264"/>
      <c r="J10" s="320"/>
      <c r="K10" s="322"/>
      <c r="L10" s="6"/>
    </row>
    <row r="11" spans="1:12" ht="72.75" customHeight="1" x14ac:dyDescent="0.25">
      <c r="A11" s="399" t="s">
        <v>15</v>
      </c>
      <c r="B11" s="612" t="s">
        <v>162</v>
      </c>
      <c r="C11" s="613"/>
      <c r="D11" s="600"/>
      <c r="E11" s="601"/>
      <c r="F11" s="507" t="s">
        <v>428</v>
      </c>
      <c r="G11" s="508"/>
      <c r="H11" s="126"/>
      <c r="I11" s="108"/>
      <c r="J11" s="606" t="s">
        <v>158</v>
      </c>
      <c r="K11" s="607"/>
      <c r="L11" s="6"/>
    </row>
    <row r="12" spans="1:12" ht="29.85" customHeight="1" x14ac:dyDescent="0.25">
      <c r="A12" s="400"/>
      <c r="B12" s="503" t="s">
        <v>297</v>
      </c>
      <c r="C12" s="504"/>
      <c r="D12" s="602"/>
      <c r="E12" s="603"/>
      <c r="F12" s="610" t="s">
        <v>26</v>
      </c>
      <c r="G12" s="611"/>
      <c r="H12" s="111"/>
      <c r="I12" s="125"/>
      <c r="J12" s="328" t="s">
        <v>23</v>
      </c>
      <c r="K12" s="325"/>
      <c r="L12" s="6"/>
    </row>
    <row r="13" spans="1:12" ht="29.85" customHeight="1" x14ac:dyDescent="0.25">
      <c r="A13" s="400"/>
      <c r="B13" s="311" t="s">
        <v>143</v>
      </c>
      <c r="C13" s="312"/>
      <c r="D13" s="602"/>
      <c r="E13" s="603"/>
      <c r="F13" s="311" t="s">
        <v>271</v>
      </c>
      <c r="G13" s="312"/>
      <c r="H13" s="124"/>
      <c r="I13" s="125"/>
      <c r="J13" s="323" t="s">
        <v>120</v>
      </c>
      <c r="K13" s="325"/>
      <c r="L13" s="6"/>
    </row>
    <row r="14" spans="1:12" ht="29.85" customHeight="1" thickBot="1" x14ac:dyDescent="0.35">
      <c r="A14" s="401"/>
      <c r="B14" s="305" t="s">
        <v>246</v>
      </c>
      <c r="C14" s="306"/>
      <c r="D14" s="604"/>
      <c r="E14" s="605"/>
      <c r="F14" s="305" t="s">
        <v>282</v>
      </c>
      <c r="G14" s="306"/>
      <c r="H14" s="257"/>
      <c r="I14" s="265"/>
      <c r="J14" s="320" t="s">
        <v>225</v>
      </c>
      <c r="K14" s="322"/>
      <c r="L14" s="6"/>
    </row>
    <row r="15" spans="1:12" ht="74.25" customHeight="1" x14ac:dyDescent="0.25">
      <c r="A15" s="399" t="s">
        <v>16</v>
      </c>
      <c r="B15" s="352" t="s">
        <v>159</v>
      </c>
      <c r="C15" s="353"/>
      <c r="D15" s="513" t="s">
        <v>162</v>
      </c>
      <c r="E15" s="514"/>
      <c r="F15" s="507" t="s">
        <v>428</v>
      </c>
      <c r="G15" s="508"/>
      <c r="H15" s="126"/>
      <c r="I15" s="108"/>
      <c r="J15" s="606" t="s">
        <v>158</v>
      </c>
      <c r="K15" s="607"/>
      <c r="L15" s="6"/>
    </row>
    <row r="16" spans="1:12" ht="29.85" customHeight="1" x14ac:dyDescent="0.25">
      <c r="A16" s="400"/>
      <c r="B16" s="328" t="s">
        <v>23</v>
      </c>
      <c r="C16" s="325"/>
      <c r="D16" s="503" t="s">
        <v>411</v>
      </c>
      <c r="E16" s="504"/>
      <c r="F16" s="610" t="s">
        <v>23</v>
      </c>
      <c r="G16" s="611"/>
      <c r="H16" s="127"/>
      <c r="I16" s="125"/>
      <c r="J16" s="328" t="s">
        <v>26</v>
      </c>
      <c r="K16" s="325"/>
      <c r="L16" s="6"/>
    </row>
    <row r="17" spans="1:18" ht="29.85" customHeight="1" x14ac:dyDescent="0.25">
      <c r="A17" s="400"/>
      <c r="B17" s="323" t="s">
        <v>139</v>
      </c>
      <c r="C17" s="325"/>
      <c r="D17" s="323" t="s">
        <v>157</v>
      </c>
      <c r="E17" s="325"/>
      <c r="F17" s="311" t="s">
        <v>271</v>
      </c>
      <c r="G17" s="312"/>
      <c r="H17" s="127"/>
      <c r="I17" s="128"/>
      <c r="J17" s="323" t="s">
        <v>145</v>
      </c>
      <c r="K17" s="325"/>
      <c r="L17" s="6"/>
      <c r="R17" s="73" t="s">
        <v>272</v>
      </c>
    </row>
    <row r="18" spans="1:18" ht="29.85" customHeight="1" thickBot="1" x14ac:dyDescent="0.35">
      <c r="A18" s="401"/>
      <c r="B18" s="320" t="s">
        <v>220</v>
      </c>
      <c r="C18" s="322"/>
      <c r="D18" s="320" t="s">
        <v>229</v>
      </c>
      <c r="E18" s="322"/>
      <c r="F18" s="305" t="s">
        <v>282</v>
      </c>
      <c r="G18" s="306"/>
      <c r="H18" s="222"/>
      <c r="I18" s="228"/>
      <c r="J18" s="320" t="s">
        <v>221</v>
      </c>
      <c r="K18" s="322"/>
      <c r="L18" s="6"/>
    </row>
    <row r="19" spans="1:18" ht="44.85" customHeight="1" x14ac:dyDescent="0.25">
      <c r="A19" s="399" t="s">
        <v>17</v>
      </c>
      <c r="B19" s="361"/>
      <c r="C19" s="362"/>
      <c r="D19" s="326"/>
      <c r="E19" s="327"/>
      <c r="F19" s="307" t="s">
        <v>159</v>
      </c>
      <c r="G19" s="308"/>
      <c r="H19" s="266"/>
      <c r="I19" s="258"/>
      <c r="J19" s="493"/>
      <c r="K19" s="494"/>
      <c r="L19" s="6"/>
    </row>
    <row r="20" spans="1:18" ht="29.85" customHeight="1" x14ac:dyDescent="0.25">
      <c r="A20" s="400"/>
      <c r="B20" s="329"/>
      <c r="C20" s="330"/>
      <c r="D20" s="329"/>
      <c r="E20" s="330"/>
      <c r="F20" s="503" t="s">
        <v>213</v>
      </c>
      <c r="G20" s="504"/>
      <c r="H20" s="261"/>
      <c r="I20" s="260"/>
      <c r="J20" s="329"/>
      <c r="K20" s="330"/>
      <c r="L20" s="6"/>
    </row>
    <row r="21" spans="1:18" ht="29.85" customHeight="1" x14ac:dyDescent="0.25">
      <c r="A21" s="400"/>
      <c r="B21" s="323"/>
      <c r="C21" s="325"/>
      <c r="D21" s="323"/>
      <c r="E21" s="325"/>
      <c r="F21" s="311" t="s">
        <v>138</v>
      </c>
      <c r="G21" s="312"/>
      <c r="H21" s="267"/>
      <c r="I21" s="262"/>
      <c r="J21" s="329"/>
      <c r="K21" s="330"/>
      <c r="L21" s="6"/>
    </row>
    <row r="22" spans="1:18" ht="29.85" customHeight="1" thickBot="1" x14ac:dyDescent="0.35">
      <c r="A22" s="401"/>
      <c r="B22" s="320"/>
      <c r="C22" s="322"/>
      <c r="D22" s="320"/>
      <c r="E22" s="322"/>
      <c r="F22" s="305" t="s">
        <v>282</v>
      </c>
      <c r="G22" s="306"/>
      <c r="H22" s="268"/>
      <c r="I22" s="264"/>
      <c r="J22" s="598"/>
      <c r="K22" s="599"/>
      <c r="L22" s="6"/>
    </row>
    <row r="23" spans="1:18" ht="44.85" customHeight="1" x14ac:dyDescent="0.25">
      <c r="A23" s="399" t="s">
        <v>18</v>
      </c>
      <c r="B23" s="493"/>
      <c r="C23" s="494"/>
      <c r="D23" s="493"/>
      <c r="E23" s="494"/>
      <c r="F23" s="493"/>
      <c r="G23" s="494"/>
      <c r="H23" s="269"/>
      <c r="I23" s="270"/>
      <c r="J23" s="493"/>
      <c r="K23" s="494"/>
      <c r="L23" s="6"/>
    </row>
    <row r="24" spans="1:18" ht="29.85" customHeight="1" x14ac:dyDescent="0.25">
      <c r="A24" s="400"/>
      <c r="B24" s="329"/>
      <c r="C24" s="330"/>
      <c r="D24" s="329"/>
      <c r="E24" s="330"/>
      <c r="F24" s="329"/>
      <c r="G24" s="330"/>
      <c r="H24" s="271"/>
      <c r="I24" s="272"/>
      <c r="J24" s="329"/>
      <c r="K24" s="330"/>
      <c r="L24" s="6"/>
    </row>
    <row r="25" spans="1:18" ht="29.85" customHeight="1" x14ac:dyDescent="0.25">
      <c r="A25" s="400"/>
      <c r="B25" s="329"/>
      <c r="C25" s="330"/>
      <c r="D25" s="329"/>
      <c r="E25" s="330"/>
      <c r="F25" s="329"/>
      <c r="G25" s="330"/>
      <c r="H25" s="273"/>
      <c r="I25" s="272"/>
      <c r="J25" s="329"/>
      <c r="K25" s="330"/>
      <c r="L25" s="6"/>
    </row>
    <row r="26" spans="1:18" ht="29.85" customHeight="1" thickBot="1" x14ac:dyDescent="0.35">
      <c r="A26" s="401"/>
      <c r="B26" s="598"/>
      <c r="C26" s="599"/>
      <c r="D26" s="598"/>
      <c r="E26" s="599"/>
      <c r="F26" s="598"/>
      <c r="G26" s="599"/>
      <c r="H26" s="274"/>
      <c r="I26" s="275"/>
      <c r="J26" s="598"/>
      <c r="K26" s="599"/>
      <c r="L26" s="6"/>
    </row>
    <row r="27" spans="1:18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  <row r="28" spans="1:18" ht="16.7" customHeight="1" x14ac:dyDescent="0.25">
      <c r="B28" s="74" t="s">
        <v>286</v>
      </c>
    </row>
  </sheetData>
  <customSheetViews>
    <customSheetView guid="{C3E056D7-6108-40B0-B366-E9C4432464B9}" scale="60" showPageBreaks="1" showGridLines="0" fitToPage="1" topLeftCell="A4">
      <selection activeCell="G18" sqref="G18"/>
      <pageMargins left="0.39370100000000002" right="0.39370100000000002" top="0.39370100000000002" bottom="0.39370100000000002" header="0" footer="0"/>
      <pageSetup scale="37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 topLeftCell="A4">
      <selection activeCell="D35" sqref="D35"/>
      <pageMargins left="0.39370100000000002" right="0.39370100000000002" top="0.39370100000000002" bottom="0.39370100000000002" header="0" footer="0"/>
      <pageSetup scale="36" orientation="landscape" r:id="rId2"/>
      <headerFooter>
        <oddFooter>&amp;C&amp;"Helvetica,Regular"&amp;12&amp;K000000&amp;P</oddFooter>
      </headerFooter>
    </customSheetView>
  </customSheetViews>
  <mergeCells count="110">
    <mergeCell ref="J6:K6"/>
    <mergeCell ref="B3:C3"/>
    <mergeCell ref="B4:C4"/>
    <mergeCell ref="B5:C5"/>
    <mergeCell ref="A7:A10"/>
    <mergeCell ref="J12:K12"/>
    <mergeCell ref="B13:C13"/>
    <mergeCell ref="J13:K13"/>
    <mergeCell ref="A1:B1"/>
    <mergeCell ref="C1:G1"/>
    <mergeCell ref="B2:C2"/>
    <mergeCell ref="D2:E2"/>
    <mergeCell ref="F2:G2"/>
    <mergeCell ref="H2:I2"/>
    <mergeCell ref="J2:K2"/>
    <mergeCell ref="A3:A6"/>
    <mergeCell ref="D3:E3"/>
    <mergeCell ref="F3:G3"/>
    <mergeCell ref="J3:K3"/>
    <mergeCell ref="D4:E4"/>
    <mergeCell ref="F4:G4"/>
    <mergeCell ref="J4:K4"/>
    <mergeCell ref="D5:E5"/>
    <mergeCell ref="F5:G5"/>
    <mergeCell ref="J5:K5"/>
    <mergeCell ref="B6:C6"/>
    <mergeCell ref="D6:E6"/>
    <mergeCell ref="F6:G6"/>
    <mergeCell ref="F12:G12"/>
    <mergeCell ref="F13:G13"/>
    <mergeCell ref="F16:G16"/>
    <mergeCell ref="F17:G17"/>
    <mergeCell ref="F15:G15"/>
    <mergeCell ref="J10:K10"/>
    <mergeCell ref="B7:C7"/>
    <mergeCell ref="B8:C8"/>
    <mergeCell ref="B9:C9"/>
    <mergeCell ref="B10:C10"/>
    <mergeCell ref="B11:C11"/>
    <mergeCell ref="J11:K11"/>
    <mergeCell ref="B12:C12"/>
    <mergeCell ref="D7:E7"/>
    <mergeCell ref="F7:G7"/>
    <mergeCell ref="J7:K7"/>
    <mergeCell ref="D8:E8"/>
    <mergeCell ref="F8:G8"/>
    <mergeCell ref="J8:K8"/>
    <mergeCell ref="D9:E9"/>
    <mergeCell ref="F9:G9"/>
    <mergeCell ref="J9:K9"/>
    <mergeCell ref="A15:A18"/>
    <mergeCell ref="J16:K16"/>
    <mergeCell ref="B14:C14"/>
    <mergeCell ref="J14:K14"/>
    <mergeCell ref="B17:C17"/>
    <mergeCell ref="D17:E17"/>
    <mergeCell ref="J17:K17"/>
    <mergeCell ref="B15:C15"/>
    <mergeCell ref="D15:E15"/>
    <mergeCell ref="A11:A14"/>
    <mergeCell ref="F14:G14"/>
    <mergeCell ref="F18:G18"/>
    <mergeCell ref="A23:A26"/>
    <mergeCell ref="B23:C23"/>
    <mergeCell ref="D23:E23"/>
    <mergeCell ref="F23:G23"/>
    <mergeCell ref="J20:K20"/>
    <mergeCell ref="B21:C21"/>
    <mergeCell ref="D21:E21"/>
    <mergeCell ref="J21:K21"/>
    <mergeCell ref="A19:A22"/>
    <mergeCell ref="B19:C19"/>
    <mergeCell ref="D19:E19"/>
    <mergeCell ref="J19:K19"/>
    <mergeCell ref="B20:C20"/>
    <mergeCell ref="D20:E20"/>
    <mergeCell ref="J23:K23"/>
    <mergeCell ref="B24:C24"/>
    <mergeCell ref="D24:E24"/>
    <mergeCell ref="F24:G24"/>
    <mergeCell ref="J24:K24"/>
    <mergeCell ref="B22:C22"/>
    <mergeCell ref="D22:E22"/>
    <mergeCell ref="J22:K22"/>
    <mergeCell ref="F19:G19"/>
    <mergeCell ref="F20:G20"/>
    <mergeCell ref="H5:I5"/>
    <mergeCell ref="H4:I4"/>
    <mergeCell ref="D10:E10"/>
    <mergeCell ref="F10:G10"/>
    <mergeCell ref="F21:G21"/>
    <mergeCell ref="F22:G22"/>
    <mergeCell ref="B27:G27"/>
    <mergeCell ref="H27:K27"/>
    <mergeCell ref="B25:C25"/>
    <mergeCell ref="D25:E25"/>
    <mergeCell ref="F25:G25"/>
    <mergeCell ref="J25:K25"/>
    <mergeCell ref="B26:C26"/>
    <mergeCell ref="D26:E26"/>
    <mergeCell ref="F26:G26"/>
    <mergeCell ref="J26:K26"/>
    <mergeCell ref="B16:C16"/>
    <mergeCell ref="D11:E14"/>
    <mergeCell ref="D16:E16"/>
    <mergeCell ref="B18:C18"/>
    <mergeCell ref="D18:E18"/>
    <mergeCell ref="J18:K18"/>
    <mergeCell ref="J15:K15"/>
    <mergeCell ref="F11:G11"/>
  </mergeCells>
  <pageMargins left="0.39370078740157483" right="0.39370078740157483" top="0.39370078740157483" bottom="0.39370078740157483" header="0" footer="0"/>
  <pageSetup scale="45" orientation="landscape" r:id="rId3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V34"/>
  <sheetViews>
    <sheetView showGridLines="0" zoomScale="60" zoomScaleNormal="60" workbookViewId="0">
      <selection activeCell="L17" sqref="L17"/>
    </sheetView>
  </sheetViews>
  <sheetFormatPr defaultColWidth="8.875" defaultRowHeight="16.7" customHeight="1" x14ac:dyDescent="0.25"/>
  <cols>
    <col min="1" max="1" width="13.75" style="37" customWidth="1"/>
    <col min="2" max="6" width="22.125" style="37" customWidth="1"/>
    <col min="7" max="7" width="27.25" style="37" customWidth="1"/>
    <col min="8" max="8" width="35" style="37" customWidth="1"/>
    <col min="9" max="9" width="15" style="37" customWidth="1"/>
    <col min="10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100</v>
      </c>
      <c r="B1" s="351"/>
      <c r="C1" s="404" t="s">
        <v>106</v>
      </c>
      <c r="D1" s="408"/>
      <c r="E1" s="408"/>
      <c r="F1" s="408"/>
      <c r="G1" s="408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493"/>
      <c r="C3" s="494"/>
      <c r="D3" s="334" t="s">
        <v>162</v>
      </c>
      <c r="E3" s="335"/>
      <c r="F3" s="529"/>
      <c r="G3" s="530"/>
      <c r="H3" s="126"/>
      <c r="I3" s="129"/>
      <c r="J3" s="334" t="s">
        <v>162</v>
      </c>
      <c r="K3" s="335"/>
      <c r="L3" s="7"/>
    </row>
    <row r="4" spans="1:12" ht="29.85" customHeight="1" x14ac:dyDescent="0.25">
      <c r="A4" s="400"/>
      <c r="B4" s="329"/>
      <c r="C4" s="330"/>
      <c r="D4" s="328" t="s">
        <v>26</v>
      </c>
      <c r="E4" s="325"/>
      <c r="F4" s="527"/>
      <c r="G4" s="528"/>
      <c r="H4" s="596"/>
      <c r="I4" s="597"/>
      <c r="J4" s="328" t="s">
        <v>26</v>
      </c>
      <c r="K4" s="325"/>
      <c r="L4" s="8"/>
    </row>
    <row r="5" spans="1:12" ht="29.85" customHeight="1" x14ac:dyDescent="0.25">
      <c r="A5" s="400"/>
      <c r="B5" s="329"/>
      <c r="C5" s="330"/>
      <c r="D5" s="323" t="s">
        <v>157</v>
      </c>
      <c r="E5" s="325"/>
      <c r="F5" s="311"/>
      <c r="G5" s="312"/>
      <c r="H5" s="596"/>
      <c r="I5" s="597"/>
      <c r="J5" s="323" t="s">
        <v>164</v>
      </c>
      <c r="K5" s="325"/>
      <c r="L5" s="8"/>
    </row>
    <row r="6" spans="1:12" ht="29.85" customHeight="1" thickBot="1" x14ac:dyDescent="0.35">
      <c r="A6" s="401"/>
      <c r="B6" s="320"/>
      <c r="C6" s="322"/>
      <c r="D6" s="318" t="s">
        <v>229</v>
      </c>
      <c r="E6" s="319"/>
      <c r="F6" s="450"/>
      <c r="G6" s="451"/>
      <c r="H6" s="257"/>
      <c r="I6" s="228"/>
      <c r="J6" s="318" t="s">
        <v>243</v>
      </c>
      <c r="K6" s="319"/>
      <c r="L6" s="8"/>
    </row>
    <row r="7" spans="1:12" ht="83.25" customHeight="1" x14ac:dyDescent="0.25">
      <c r="A7" s="399" t="s">
        <v>14</v>
      </c>
      <c r="B7" s="584" t="s">
        <v>429</v>
      </c>
      <c r="C7" s="585"/>
      <c r="D7" s="634" t="s">
        <v>431</v>
      </c>
      <c r="E7" s="635"/>
      <c r="F7" s="334" t="s">
        <v>162</v>
      </c>
      <c r="G7" s="335"/>
      <c r="H7" s="107"/>
      <c r="I7" s="258"/>
      <c r="J7" s="493"/>
      <c r="K7" s="494"/>
      <c r="L7" s="6"/>
    </row>
    <row r="8" spans="1:12" ht="29.85" customHeight="1" x14ac:dyDescent="0.25">
      <c r="A8" s="400"/>
      <c r="B8" s="503" t="s">
        <v>26</v>
      </c>
      <c r="C8" s="504"/>
      <c r="D8" s="503" t="s">
        <v>23</v>
      </c>
      <c r="E8" s="504"/>
      <c r="F8" s="328" t="s">
        <v>26</v>
      </c>
      <c r="G8" s="325"/>
      <c r="H8" s="259"/>
      <c r="I8" s="260"/>
      <c r="J8" s="329"/>
      <c r="K8" s="330"/>
      <c r="L8" s="6"/>
    </row>
    <row r="9" spans="1:12" ht="40.5" customHeight="1" x14ac:dyDescent="0.25">
      <c r="A9" s="400"/>
      <c r="B9" s="311" t="s">
        <v>160</v>
      </c>
      <c r="C9" s="312"/>
      <c r="D9" s="537" t="s">
        <v>157</v>
      </c>
      <c r="E9" s="538"/>
      <c r="F9" s="323" t="s">
        <v>125</v>
      </c>
      <c r="G9" s="325"/>
      <c r="H9" s="261"/>
      <c r="I9" s="262"/>
      <c r="J9" s="329"/>
      <c r="K9" s="330"/>
      <c r="L9" s="6"/>
    </row>
    <row r="10" spans="1:12" ht="29.85" customHeight="1" thickBot="1" x14ac:dyDescent="0.35">
      <c r="A10" s="401"/>
      <c r="B10" s="305" t="s">
        <v>222</v>
      </c>
      <c r="C10" s="306"/>
      <c r="D10" s="305" t="s">
        <v>241</v>
      </c>
      <c r="E10" s="306"/>
      <c r="F10" s="320" t="s">
        <v>248</v>
      </c>
      <c r="G10" s="322"/>
      <c r="H10" s="263"/>
      <c r="I10" s="264"/>
      <c r="J10" s="598" t="s">
        <v>273</v>
      </c>
      <c r="K10" s="599"/>
      <c r="L10" s="6"/>
    </row>
    <row r="11" spans="1:12" ht="70.5" customHeight="1" x14ac:dyDescent="0.25">
      <c r="A11" s="399" t="s">
        <v>15</v>
      </c>
      <c r="B11" s="584" t="s">
        <v>429</v>
      </c>
      <c r="C11" s="585"/>
      <c r="D11" s="636" t="s">
        <v>163</v>
      </c>
      <c r="E11" s="637"/>
      <c r="F11" s="334" t="s">
        <v>162</v>
      </c>
      <c r="G11" s="335"/>
      <c r="H11" s="126"/>
      <c r="I11" s="108"/>
      <c r="J11" s="361"/>
      <c r="K11" s="362"/>
      <c r="L11" s="6"/>
    </row>
    <row r="12" spans="1:12" ht="29.85" customHeight="1" x14ac:dyDescent="0.25">
      <c r="A12" s="400"/>
      <c r="B12" s="503" t="s">
        <v>23</v>
      </c>
      <c r="C12" s="504"/>
      <c r="D12" s="328" t="s">
        <v>26</v>
      </c>
      <c r="E12" s="325"/>
      <c r="F12" s="328" t="s">
        <v>26</v>
      </c>
      <c r="G12" s="325"/>
      <c r="H12" s="111"/>
      <c r="I12" s="125"/>
      <c r="J12" s="329"/>
      <c r="K12" s="330"/>
      <c r="L12" s="6"/>
    </row>
    <row r="13" spans="1:12" ht="29.85" customHeight="1" x14ac:dyDescent="0.25">
      <c r="A13" s="400"/>
      <c r="B13" s="311" t="s">
        <v>160</v>
      </c>
      <c r="C13" s="312"/>
      <c r="D13" s="323" t="s">
        <v>361</v>
      </c>
      <c r="E13" s="325"/>
      <c r="F13" s="323" t="s">
        <v>128</v>
      </c>
      <c r="G13" s="325"/>
      <c r="H13" s="124"/>
      <c r="I13" s="125"/>
      <c r="J13" s="323"/>
      <c r="K13" s="325"/>
      <c r="L13" s="6"/>
    </row>
    <row r="14" spans="1:12" ht="29.85" customHeight="1" thickBot="1" x14ac:dyDescent="0.35">
      <c r="A14" s="401"/>
      <c r="B14" s="305" t="s">
        <v>221</v>
      </c>
      <c r="C14" s="306"/>
      <c r="D14" s="336" t="s">
        <v>240</v>
      </c>
      <c r="E14" s="338"/>
      <c r="F14" s="320" t="s">
        <v>242</v>
      </c>
      <c r="G14" s="322"/>
      <c r="H14" s="257"/>
      <c r="I14" s="265"/>
      <c r="J14" s="320"/>
      <c r="K14" s="322"/>
      <c r="L14" s="6"/>
    </row>
    <row r="15" spans="1:12" ht="44.85" customHeight="1" x14ac:dyDescent="0.25">
      <c r="A15" s="399" t="s">
        <v>16</v>
      </c>
      <c r="B15" s="529"/>
      <c r="C15" s="530"/>
      <c r="D15" s="636" t="s">
        <v>163</v>
      </c>
      <c r="E15" s="637"/>
      <c r="F15" s="352" t="s">
        <v>165</v>
      </c>
      <c r="G15" s="353"/>
      <c r="H15" s="126"/>
      <c r="I15" s="108"/>
      <c r="J15" s="326"/>
      <c r="K15" s="327"/>
      <c r="L15" s="6"/>
    </row>
    <row r="16" spans="1:12" ht="29.85" customHeight="1" x14ac:dyDescent="0.25">
      <c r="A16" s="400"/>
      <c r="B16" s="527"/>
      <c r="C16" s="528"/>
      <c r="D16" s="328" t="s">
        <v>23</v>
      </c>
      <c r="E16" s="325"/>
      <c r="F16" s="328" t="s">
        <v>274</v>
      </c>
      <c r="G16" s="325"/>
      <c r="H16" s="127"/>
      <c r="I16" s="125"/>
      <c r="J16" s="329"/>
      <c r="K16" s="330"/>
      <c r="L16" s="6"/>
    </row>
    <row r="17" spans="1:12" ht="29.85" customHeight="1" x14ac:dyDescent="0.3">
      <c r="A17" s="400"/>
      <c r="B17" s="311"/>
      <c r="C17" s="312"/>
      <c r="D17" s="323" t="s">
        <v>275</v>
      </c>
      <c r="E17" s="325"/>
      <c r="F17" s="632" t="s">
        <v>166</v>
      </c>
      <c r="G17" s="633"/>
      <c r="H17" s="323"/>
      <c r="I17" s="325"/>
      <c r="J17" s="329"/>
      <c r="K17" s="330"/>
      <c r="L17" s="6"/>
    </row>
    <row r="18" spans="1:12" ht="29.85" customHeight="1" thickBot="1" x14ac:dyDescent="0.35">
      <c r="A18" s="401"/>
      <c r="B18" s="305"/>
      <c r="C18" s="306"/>
      <c r="D18" s="320" t="s">
        <v>228</v>
      </c>
      <c r="E18" s="322"/>
      <c r="F18" s="616" t="s">
        <v>285</v>
      </c>
      <c r="G18" s="617"/>
      <c r="H18" s="222"/>
      <c r="I18" s="228"/>
      <c r="J18" s="598"/>
      <c r="K18" s="599"/>
      <c r="L18" s="6"/>
    </row>
    <row r="19" spans="1:12" ht="66.75" customHeight="1" x14ac:dyDescent="0.25">
      <c r="A19" s="399" t="s">
        <v>17</v>
      </c>
      <c r="B19" s="541"/>
      <c r="C19" s="542"/>
      <c r="D19" s="535" t="s">
        <v>430</v>
      </c>
      <c r="E19" s="627"/>
      <c r="F19" s="352" t="s">
        <v>165</v>
      </c>
      <c r="G19" s="353"/>
      <c r="H19" s="266"/>
      <c r="I19" s="258"/>
      <c r="J19" s="620"/>
      <c r="K19" s="621"/>
      <c r="L19" s="6"/>
    </row>
    <row r="20" spans="1:12" ht="29.85" customHeight="1" x14ac:dyDescent="0.25">
      <c r="A20" s="400"/>
      <c r="B20" s="527"/>
      <c r="C20" s="528"/>
      <c r="D20" s="628" t="s">
        <v>26</v>
      </c>
      <c r="E20" s="629"/>
      <c r="F20" s="622" t="s">
        <v>201</v>
      </c>
      <c r="G20" s="420"/>
      <c r="H20" s="261"/>
      <c r="I20" s="260"/>
      <c r="J20" s="329"/>
      <c r="K20" s="330"/>
      <c r="L20" s="6"/>
    </row>
    <row r="21" spans="1:12" ht="29.85" customHeight="1" x14ac:dyDescent="0.25">
      <c r="A21" s="400"/>
      <c r="B21" s="527"/>
      <c r="C21" s="528"/>
      <c r="D21" s="630" t="s">
        <v>276</v>
      </c>
      <c r="E21" s="631"/>
      <c r="F21" s="618" t="s">
        <v>145</v>
      </c>
      <c r="G21" s="619"/>
      <c r="H21" s="267"/>
      <c r="I21" s="262"/>
      <c r="J21" s="329"/>
      <c r="K21" s="330"/>
      <c r="L21" s="6"/>
    </row>
    <row r="22" spans="1:12" ht="29.85" customHeight="1" thickBot="1" x14ac:dyDescent="0.35">
      <c r="A22" s="401"/>
      <c r="B22" s="549"/>
      <c r="C22" s="550"/>
      <c r="D22" s="625" t="s">
        <v>40</v>
      </c>
      <c r="E22" s="626"/>
      <c r="F22" s="623" t="s">
        <v>220</v>
      </c>
      <c r="G22" s="624"/>
      <c r="H22" s="268"/>
      <c r="I22" s="264"/>
      <c r="J22" s="598"/>
      <c r="K22" s="599"/>
      <c r="L22" s="6"/>
    </row>
    <row r="23" spans="1:12" ht="44.85" customHeight="1" x14ac:dyDescent="0.25">
      <c r="A23" s="399" t="s">
        <v>18</v>
      </c>
      <c r="B23" s="493"/>
      <c r="C23" s="494"/>
      <c r="D23" s="529"/>
      <c r="E23" s="530"/>
      <c r="F23" s="334" t="s">
        <v>162</v>
      </c>
      <c r="G23" s="335"/>
      <c r="H23" s="269"/>
      <c r="I23" s="270"/>
      <c r="J23" s="493"/>
      <c r="K23" s="494"/>
      <c r="L23" s="6"/>
    </row>
    <row r="24" spans="1:12" ht="29.85" customHeight="1" x14ac:dyDescent="0.25">
      <c r="A24" s="400"/>
      <c r="B24" s="329"/>
      <c r="C24" s="330"/>
      <c r="D24" s="527"/>
      <c r="E24" s="528"/>
      <c r="F24" s="328" t="s">
        <v>26</v>
      </c>
      <c r="G24" s="325"/>
      <c r="H24" s="271"/>
      <c r="I24" s="272"/>
      <c r="J24" s="329"/>
      <c r="K24" s="330"/>
      <c r="L24" s="6"/>
    </row>
    <row r="25" spans="1:12" ht="29.85" customHeight="1" x14ac:dyDescent="0.25">
      <c r="A25" s="400"/>
      <c r="B25" s="329"/>
      <c r="C25" s="330"/>
      <c r="D25" s="311"/>
      <c r="E25" s="312"/>
      <c r="F25" s="323" t="s">
        <v>186</v>
      </c>
      <c r="G25" s="325"/>
      <c r="H25" s="273"/>
      <c r="I25" s="272"/>
      <c r="J25" s="329"/>
      <c r="K25" s="330"/>
      <c r="L25" s="6"/>
    </row>
    <row r="26" spans="1:12" ht="29.85" customHeight="1" thickBot="1" x14ac:dyDescent="0.35">
      <c r="A26" s="401"/>
      <c r="B26" s="320"/>
      <c r="C26" s="322"/>
      <c r="D26" s="305"/>
      <c r="E26" s="306"/>
      <c r="F26" s="320" t="s">
        <v>247</v>
      </c>
      <c r="G26" s="322"/>
      <c r="H26" s="274"/>
      <c r="I26" s="275"/>
      <c r="J26" s="598"/>
      <c r="K26" s="599"/>
      <c r="L26" s="6"/>
    </row>
    <row r="27" spans="1:12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  <row r="34" spans="8:8" ht="16.7" customHeight="1" x14ac:dyDescent="0.25">
      <c r="H34" s="147"/>
    </row>
  </sheetData>
  <customSheetViews>
    <customSheetView guid="{C3E056D7-6108-40B0-B366-E9C4432464B9}" scale="60" showPageBreaks="1" showGridLines="0" fitToPage="1">
      <selection activeCell="B28" sqref="B28"/>
      <pageMargins left="0.39370100000000002" right="0.39370100000000002" top="0.39370100000000002" bottom="0.39370100000000002" header="0" footer="0"/>
      <pageSetup scale="44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>
      <selection activeCell="B28" sqref="B28"/>
      <pageMargins left="0.39370100000000002" right="0.39370100000000002" top="0.39370100000000002" bottom="0.39370100000000002" header="0" footer="0"/>
      <pageSetup scale="43" orientation="landscape" r:id="rId2"/>
      <headerFooter>
        <oddFooter>&amp;C&amp;"Helvetica,Regular"&amp;12&amp;K000000&amp;P</oddFooter>
      </headerFooter>
    </customSheetView>
  </customSheetViews>
  <mergeCells count="114">
    <mergeCell ref="A15:A18"/>
    <mergeCell ref="D15:E15"/>
    <mergeCell ref="D16:E16"/>
    <mergeCell ref="D17:E17"/>
    <mergeCell ref="D18:E18"/>
    <mergeCell ref="B15:C15"/>
    <mergeCell ref="B16:C16"/>
    <mergeCell ref="D11:E11"/>
    <mergeCell ref="D14:E14"/>
    <mergeCell ref="D13:E13"/>
    <mergeCell ref="B17:C17"/>
    <mergeCell ref="B18:C18"/>
    <mergeCell ref="A1:B1"/>
    <mergeCell ref="C1:G1"/>
    <mergeCell ref="B2:C2"/>
    <mergeCell ref="D2:E2"/>
    <mergeCell ref="F2:G2"/>
    <mergeCell ref="A7:A10"/>
    <mergeCell ref="F7:G7"/>
    <mergeCell ref="F9:G9"/>
    <mergeCell ref="A11:A14"/>
    <mergeCell ref="F11:G11"/>
    <mergeCell ref="B14:C14"/>
    <mergeCell ref="D9:E9"/>
    <mergeCell ref="D12:E12"/>
    <mergeCell ref="J2:K2"/>
    <mergeCell ref="A3:A6"/>
    <mergeCell ref="B3:C3"/>
    <mergeCell ref="D3:E3"/>
    <mergeCell ref="J3:K3"/>
    <mergeCell ref="B4:C4"/>
    <mergeCell ref="D4:E4"/>
    <mergeCell ref="F3:G3"/>
    <mergeCell ref="F4:G4"/>
    <mergeCell ref="F5:G5"/>
    <mergeCell ref="F6:G6"/>
    <mergeCell ref="J4:K4"/>
    <mergeCell ref="B5:C5"/>
    <mergeCell ref="D5:E5"/>
    <mergeCell ref="H4:I4"/>
    <mergeCell ref="H2:I2"/>
    <mergeCell ref="J5:K5"/>
    <mergeCell ref="J7:K7"/>
    <mergeCell ref="F8:G8"/>
    <mergeCell ref="J8:K8"/>
    <mergeCell ref="B6:C6"/>
    <mergeCell ref="D6:E6"/>
    <mergeCell ref="J6:K6"/>
    <mergeCell ref="H5:I5"/>
    <mergeCell ref="B7:C7"/>
    <mergeCell ref="B8:C8"/>
    <mergeCell ref="D7:E7"/>
    <mergeCell ref="D8:E8"/>
    <mergeCell ref="H17:I17"/>
    <mergeCell ref="F16:G16"/>
    <mergeCell ref="J16:K16"/>
    <mergeCell ref="J17:K17"/>
    <mergeCell ref="F17:G17"/>
    <mergeCell ref="J18:K18"/>
    <mergeCell ref="J11:K11"/>
    <mergeCell ref="J9:K9"/>
    <mergeCell ref="B10:C10"/>
    <mergeCell ref="F10:G10"/>
    <mergeCell ref="J10:K10"/>
    <mergeCell ref="D10:E10"/>
    <mergeCell ref="B9:C9"/>
    <mergeCell ref="F12:G12"/>
    <mergeCell ref="J15:K15"/>
    <mergeCell ref="F14:G14"/>
    <mergeCell ref="J14:K14"/>
    <mergeCell ref="F15:G15"/>
    <mergeCell ref="J12:K12"/>
    <mergeCell ref="F13:G13"/>
    <mergeCell ref="J13:K13"/>
    <mergeCell ref="B11:C11"/>
    <mergeCell ref="B12:C12"/>
    <mergeCell ref="B13:C13"/>
    <mergeCell ref="A23:A26"/>
    <mergeCell ref="B23:C23"/>
    <mergeCell ref="F23:G23"/>
    <mergeCell ref="J20:K20"/>
    <mergeCell ref="F21:G21"/>
    <mergeCell ref="J21:K21"/>
    <mergeCell ref="A19:A22"/>
    <mergeCell ref="F19:G19"/>
    <mergeCell ref="J19:K19"/>
    <mergeCell ref="F20:G20"/>
    <mergeCell ref="B22:C22"/>
    <mergeCell ref="F22:G22"/>
    <mergeCell ref="J22:K22"/>
    <mergeCell ref="J23:K23"/>
    <mergeCell ref="D22:E22"/>
    <mergeCell ref="B24:C24"/>
    <mergeCell ref="D23:E23"/>
    <mergeCell ref="D24:E24"/>
    <mergeCell ref="F24:G24"/>
    <mergeCell ref="J24:K24"/>
    <mergeCell ref="D19:E19"/>
    <mergeCell ref="D20:E20"/>
    <mergeCell ref="D21:E21"/>
    <mergeCell ref="B19:C19"/>
    <mergeCell ref="F18:G18"/>
    <mergeCell ref="B20:C20"/>
    <mergeCell ref="B21:C21"/>
    <mergeCell ref="B27:G27"/>
    <mergeCell ref="H27:K27"/>
    <mergeCell ref="B25:C25"/>
    <mergeCell ref="F25:G25"/>
    <mergeCell ref="J25:K25"/>
    <mergeCell ref="B26:C26"/>
    <mergeCell ref="F26:G26"/>
    <mergeCell ref="J26:K26"/>
    <mergeCell ref="D25:E25"/>
    <mergeCell ref="D26:E26"/>
  </mergeCells>
  <pageMargins left="0.39370100000000002" right="0.39370100000000002" top="0.39370100000000002" bottom="0.39370100000000002" header="0" footer="0"/>
  <pageSetup scale="47" orientation="landscape" r:id="rId3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U27"/>
  <sheetViews>
    <sheetView showGridLines="0" tabSelected="1" zoomScale="50" zoomScaleNormal="50" workbookViewId="0">
      <selection activeCell="B3" sqref="B3:C3"/>
    </sheetView>
  </sheetViews>
  <sheetFormatPr defaultColWidth="8.875" defaultRowHeight="16.7" customHeight="1" x14ac:dyDescent="0.25"/>
  <cols>
    <col min="1" max="1" width="13.75" style="37" customWidth="1"/>
    <col min="2" max="3" width="22.125" style="37" customWidth="1"/>
    <col min="4" max="4" width="33.625" style="37" customWidth="1"/>
    <col min="5" max="5" width="34.75" style="37" customWidth="1"/>
    <col min="6" max="6" width="22.125" style="37" customWidth="1"/>
    <col min="7" max="7" width="27.125" style="37" customWidth="1"/>
    <col min="8" max="9" width="22.125" style="37" customWidth="1"/>
    <col min="10" max="10" width="24.375" style="37" customWidth="1"/>
    <col min="11" max="11" width="25.875" style="37" customWidth="1"/>
    <col min="12" max="12" width="14.125" style="37" customWidth="1"/>
    <col min="13" max="255" width="8.875" style="37" customWidth="1"/>
  </cols>
  <sheetData>
    <row r="1" spans="1:12" ht="57" customHeight="1" thickBot="1" x14ac:dyDescent="0.3">
      <c r="A1" s="640" t="s">
        <v>101</v>
      </c>
      <c r="B1" s="640"/>
      <c r="C1" s="640"/>
      <c r="D1" s="640"/>
      <c r="E1" s="39"/>
      <c r="F1" s="39"/>
      <c r="G1" s="39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97.5" customHeight="1" x14ac:dyDescent="0.25">
      <c r="A3" s="315" t="s">
        <v>397</v>
      </c>
      <c r="B3" s="499" t="s">
        <v>207</v>
      </c>
      <c r="C3" s="500"/>
      <c r="D3" s="130" t="s">
        <v>435</v>
      </c>
      <c r="E3" s="140" t="s">
        <v>434</v>
      </c>
      <c r="F3" s="565"/>
      <c r="G3" s="566"/>
      <c r="H3" s="326"/>
      <c r="I3" s="327"/>
      <c r="J3" s="326"/>
      <c r="K3" s="327"/>
      <c r="L3" s="7"/>
    </row>
    <row r="4" spans="1:12" ht="32.25" customHeight="1" x14ac:dyDescent="0.25">
      <c r="A4" s="316"/>
      <c r="B4" s="329" t="s">
        <v>23</v>
      </c>
      <c r="C4" s="330"/>
      <c r="D4" s="276" t="s">
        <v>23</v>
      </c>
      <c r="E4" s="193" t="s">
        <v>277</v>
      </c>
      <c r="F4" s="527"/>
      <c r="G4" s="528"/>
      <c r="H4" s="329"/>
      <c r="I4" s="330"/>
      <c r="J4" s="329"/>
      <c r="K4" s="330"/>
      <c r="L4" s="8"/>
    </row>
    <row r="5" spans="1:12" ht="40.5" customHeight="1" x14ac:dyDescent="0.25">
      <c r="A5" s="316"/>
      <c r="B5" s="323" t="s">
        <v>130</v>
      </c>
      <c r="C5" s="325"/>
      <c r="D5" s="98" t="s">
        <v>278</v>
      </c>
      <c r="E5" s="150" t="s">
        <v>211</v>
      </c>
      <c r="F5" s="527"/>
      <c r="G5" s="528"/>
      <c r="H5" s="323"/>
      <c r="I5" s="325"/>
      <c r="J5" s="323"/>
      <c r="K5" s="325"/>
      <c r="L5" s="8"/>
    </row>
    <row r="6" spans="1:12" ht="29.85" customHeight="1" thickBot="1" x14ac:dyDescent="0.35">
      <c r="A6" s="317"/>
      <c r="B6" s="320" t="s">
        <v>227</v>
      </c>
      <c r="C6" s="322"/>
      <c r="D6" s="200" t="s">
        <v>285</v>
      </c>
      <c r="E6" s="202" t="s">
        <v>227</v>
      </c>
      <c r="F6" s="549"/>
      <c r="G6" s="550"/>
      <c r="H6" s="318"/>
      <c r="I6" s="319"/>
      <c r="J6" s="318"/>
      <c r="K6" s="319"/>
      <c r="L6" s="8"/>
    </row>
    <row r="7" spans="1:12" ht="113.25" customHeight="1" x14ac:dyDescent="0.25">
      <c r="A7" s="315" t="s">
        <v>398</v>
      </c>
      <c r="B7" s="641" t="s">
        <v>207</v>
      </c>
      <c r="C7" s="642"/>
      <c r="D7" s="277" t="s">
        <v>436</v>
      </c>
      <c r="E7" s="140" t="s">
        <v>434</v>
      </c>
      <c r="F7" s="141" t="s">
        <v>210</v>
      </c>
      <c r="G7" s="142" t="s">
        <v>208</v>
      </c>
      <c r="H7" s="493"/>
      <c r="I7" s="494"/>
      <c r="J7" s="541"/>
      <c r="K7" s="542"/>
      <c r="L7" s="6"/>
    </row>
    <row r="8" spans="1:12" ht="33" customHeight="1" x14ac:dyDescent="0.25">
      <c r="A8" s="316"/>
      <c r="B8" s="328" t="s">
        <v>26</v>
      </c>
      <c r="C8" s="325"/>
      <c r="D8" s="276" t="s">
        <v>277</v>
      </c>
      <c r="E8" s="193" t="s">
        <v>200</v>
      </c>
      <c r="F8" s="278" t="s">
        <v>277</v>
      </c>
      <c r="G8" s="279" t="s">
        <v>277</v>
      </c>
      <c r="H8" s="329"/>
      <c r="I8" s="330"/>
      <c r="J8" s="527"/>
      <c r="K8" s="528"/>
      <c r="L8" s="6"/>
    </row>
    <row r="9" spans="1:12" ht="40.5" customHeight="1" x14ac:dyDescent="0.25">
      <c r="A9" s="316"/>
      <c r="B9" s="323" t="s">
        <v>227</v>
      </c>
      <c r="C9" s="325"/>
      <c r="D9" s="100" t="s">
        <v>279</v>
      </c>
      <c r="E9" s="148" t="s">
        <v>211</v>
      </c>
      <c r="F9" s="165" t="s">
        <v>209</v>
      </c>
      <c r="G9" s="122" t="s">
        <v>209</v>
      </c>
      <c r="H9" s="323"/>
      <c r="I9" s="325"/>
      <c r="J9" s="527"/>
      <c r="K9" s="528"/>
      <c r="L9" s="6"/>
    </row>
    <row r="10" spans="1:12" ht="29.85" customHeight="1" thickBot="1" x14ac:dyDescent="0.35">
      <c r="A10" s="317"/>
      <c r="B10" s="320"/>
      <c r="C10" s="322"/>
      <c r="D10" s="280" t="s">
        <v>224</v>
      </c>
      <c r="E10" s="281" t="s">
        <v>227</v>
      </c>
      <c r="F10" s="652" t="s">
        <v>219</v>
      </c>
      <c r="G10" s="653"/>
      <c r="H10" s="320"/>
      <c r="I10" s="322"/>
      <c r="J10" s="549"/>
      <c r="K10" s="550"/>
      <c r="L10" s="6"/>
    </row>
    <row r="11" spans="1:12" ht="60.75" customHeight="1" x14ac:dyDescent="0.25">
      <c r="A11" s="315" t="s">
        <v>399</v>
      </c>
      <c r="B11" s="531" t="s">
        <v>162</v>
      </c>
      <c r="C11" s="532"/>
      <c r="D11" s="600"/>
      <c r="E11" s="601"/>
      <c r="F11" s="614" t="s">
        <v>433</v>
      </c>
      <c r="G11" s="615"/>
      <c r="H11" s="529"/>
      <c r="I11" s="530"/>
      <c r="J11" s="541"/>
      <c r="K11" s="542"/>
      <c r="L11" s="6"/>
    </row>
    <row r="12" spans="1:12" ht="29.85" customHeight="1" x14ac:dyDescent="0.25">
      <c r="A12" s="316"/>
      <c r="B12" s="503" t="s">
        <v>297</v>
      </c>
      <c r="C12" s="504"/>
      <c r="D12" s="602"/>
      <c r="E12" s="603"/>
      <c r="F12" s="503" t="s">
        <v>200</v>
      </c>
      <c r="G12" s="504"/>
      <c r="H12" s="527"/>
      <c r="I12" s="528"/>
      <c r="J12" s="527"/>
      <c r="K12" s="528"/>
      <c r="L12" s="6"/>
    </row>
    <row r="13" spans="1:12" ht="44.25" customHeight="1" x14ac:dyDescent="0.25">
      <c r="A13" s="316"/>
      <c r="B13" s="537" t="s">
        <v>143</v>
      </c>
      <c r="C13" s="538"/>
      <c r="D13" s="602"/>
      <c r="E13" s="603"/>
      <c r="F13" s="311" t="s">
        <v>139</v>
      </c>
      <c r="G13" s="312"/>
      <c r="H13" s="311"/>
      <c r="I13" s="312"/>
      <c r="J13" s="527"/>
      <c r="K13" s="528"/>
      <c r="L13" s="6"/>
    </row>
    <row r="14" spans="1:12" ht="29.85" customHeight="1" thickBot="1" x14ac:dyDescent="0.35">
      <c r="A14" s="317"/>
      <c r="B14" s="305" t="s">
        <v>246</v>
      </c>
      <c r="C14" s="306"/>
      <c r="D14" s="604"/>
      <c r="E14" s="605"/>
      <c r="F14" s="551" t="s">
        <v>285</v>
      </c>
      <c r="G14" s="552"/>
      <c r="H14" s="305"/>
      <c r="I14" s="306"/>
      <c r="J14" s="549"/>
      <c r="K14" s="550"/>
      <c r="L14" s="6"/>
    </row>
    <row r="15" spans="1:12" ht="95.25" customHeight="1" x14ac:dyDescent="0.25">
      <c r="A15" s="315" t="s">
        <v>400</v>
      </c>
      <c r="B15" s="344" t="s">
        <v>208</v>
      </c>
      <c r="C15" s="346"/>
      <c r="D15" s="170" t="s">
        <v>162</v>
      </c>
      <c r="E15" s="282" t="s">
        <v>432</v>
      </c>
      <c r="F15" s="509" t="s">
        <v>210</v>
      </c>
      <c r="G15" s="510"/>
      <c r="H15" s="529"/>
      <c r="I15" s="530"/>
      <c r="J15" s="643" t="s">
        <v>257</v>
      </c>
      <c r="K15" s="644"/>
      <c r="L15" s="6"/>
    </row>
    <row r="16" spans="1:12" ht="42" customHeight="1" x14ac:dyDescent="0.25">
      <c r="A16" s="316"/>
      <c r="B16" s="328" t="s">
        <v>200</v>
      </c>
      <c r="C16" s="325"/>
      <c r="D16" s="194" t="s">
        <v>297</v>
      </c>
      <c r="E16" s="279" t="s">
        <v>392</v>
      </c>
      <c r="F16" s="328" t="s">
        <v>200</v>
      </c>
      <c r="G16" s="325"/>
      <c r="H16" s="527"/>
      <c r="I16" s="528"/>
      <c r="J16" s="328" t="s">
        <v>26</v>
      </c>
      <c r="K16" s="325"/>
      <c r="L16" s="6"/>
    </row>
    <row r="17" spans="1:12" ht="42.75" customHeight="1" x14ac:dyDescent="0.25">
      <c r="A17" s="316"/>
      <c r="B17" s="323" t="s">
        <v>143</v>
      </c>
      <c r="C17" s="325"/>
      <c r="D17" s="131" t="s">
        <v>280</v>
      </c>
      <c r="E17" s="101" t="s">
        <v>278</v>
      </c>
      <c r="F17" s="323" t="s">
        <v>128</v>
      </c>
      <c r="G17" s="325"/>
      <c r="H17" s="311"/>
      <c r="I17" s="312"/>
      <c r="J17" s="323" t="s">
        <v>258</v>
      </c>
      <c r="K17" s="325"/>
      <c r="L17" s="6"/>
    </row>
    <row r="18" spans="1:12" ht="29.85" customHeight="1" thickBot="1" x14ac:dyDescent="0.35">
      <c r="A18" s="317"/>
      <c r="B18" s="305" t="s">
        <v>221</v>
      </c>
      <c r="C18" s="306"/>
      <c r="D18" s="305" t="s">
        <v>40</v>
      </c>
      <c r="E18" s="306"/>
      <c r="F18" s="645" t="s">
        <v>284</v>
      </c>
      <c r="G18" s="646"/>
      <c r="H18" s="305"/>
      <c r="I18" s="306"/>
      <c r="J18" s="318" t="s">
        <v>228</v>
      </c>
      <c r="K18" s="319"/>
      <c r="L18" s="6"/>
    </row>
    <row r="19" spans="1:12" ht="70.5" customHeight="1" x14ac:dyDescent="0.25">
      <c r="A19" s="315" t="s">
        <v>401</v>
      </c>
      <c r="B19" s="814"/>
      <c r="C19" s="815"/>
      <c r="D19" s="565"/>
      <c r="E19" s="566"/>
      <c r="F19" s="650" t="s">
        <v>412</v>
      </c>
      <c r="G19" s="651"/>
      <c r="H19" s="493"/>
      <c r="I19" s="494"/>
      <c r="J19" s="643" t="s">
        <v>257</v>
      </c>
      <c r="K19" s="644"/>
      <c r="L19" s="6"/>
    </row>
    <row r="20" spans="1:12" ht="29.85" customHeight="1" x14ac:dyDescent="0.25">
      <c r="A20" s="316"/>
      <c r="B20" s="647"/>
      <c r="C20" s="648"/>
      <c r="D20" s="527"/>
      <c r="E20" s="528"/>
      <c r="F20" s="503" t="s">
        <v>366</v>
      </c>
      <c r="G20" s="504"/>
      <c r="H20" s="329"/>
      <c r="I20" s="330"/>
      <c r="J20" s="328" t="s">
        <v>23</v>
      </c>
      <c r="K20" s="325"/>
      <c r="L20" s="6"/>
    </row>
    <row r="21" spans="1:12" ht="29.85" customHeight="1" x14ac:dyDescent="0.25">
      <c r="A21" s="316"/>
      <c r="B21" s="649"/>
      <c r="C21" s="648"/>
      <c r="D21" s="527"/>
      <c r="E21" s="528"/>
      <c r="F21" s="311" t="s">
        <v>129</v>
      </c>
      <c r="G21" s="312"/>
      <c r="H21" s="329"/>
      <c r="I21" s="330"/>
      <c r="J21" s="323" t="s">
        <v>258</v>
      </c>
      <c r="K21" s="325"/>
      <c r="L21" s="6"/>
    </row>
    <row r="22" spans="1:12" ht="29.85" customHeight="1" thickBot="1" x14ac:dyDescent="0.35">
      <c r="A22" s="317"/>
      <c r="B22" s="638"/>
      <c r="C22" s="639"/>
      <c r="D22" s="549"/>
      <c r="E22" s="550"/>
      <c r="F22" s="551" t="s">
        <v>40</v>
      </c>
      <c r="G22" s="552"/>
      <c r="H22" s="608"/>
      <c r="I22" s="609"/>
      <c r="J22" s="320" t="s">
        <v>228</v>
      </c>
      <c r="K22" s="322"/>
      <c r="L22" s="6"/>
    </row>
    <row r="23" spans="1:12" ht="66.75" customHeight="1" x14ac:dyDescent="0.25">
      <c r="A23" s="315" t="s">
        <v>402</v>
      </c>
      <c r="B23" s="812"/>
      <c r="C23" s="813"/>
      <c r="D23" s="168"/>
      <c r="E23" s="169"/>
      <c r="F23" s="326"/>
      <c r="G23" s="327"/>
      <c r="H23" s="493"/>
      <c r="I23" s="494"/>
      <c r="J23" s="493"/>
      <c r="K23" s="494"/>
      <c r="L23" s="6"/>
    </row>
    <row r="24" spans="1:12" ht="29.85" customHeight="1" x14ac:dyDescent="0.25">
      <c r="A24" s="316"/>
      <c r="B24" s="328"/>
      <c r="C24" s="325"/>
      <c r="D24" s="175"/>
      <c r="E24" s="176"/>
      <c r="F24" s="329"/>
      <c r="G24" s="330"/>
      <c r="H24" s="329"/>
      <c r="I24" s="330"/>
      <c r="J24" s="329"/>
      <c r="K24" s="330"/>
      <c r="L24" s="6"/>
    </row>
    <row r="25" spans="1:12" ht="29.85" customHeight="1" x14ac:dyDescent="0.25">
      <c r="A25" s="316"/>
      <c r="B25" s="323"/>
      <c r="C25" s="325"/>
      <c r="D25" s="527"/>
      <c r="E25" s="528"/>
      <c r="F25" s="323"/>
      <c r="G25" s="325"/>
      <c r="H25" s="323"/>
      <c r="I25" s="325"/>
      <c r="J25" s="329"/>
      <c r="K25" s="330"/>
      <c r="L25" s="6"/>
    </row>
    <row r="26" spans="1:12" ht="29.85" customHeight="1" thickBot="1" x14ac:dyDescent="0.35">
      <c r="A26" s="317"/>
      <c r="B26" s="320"/>
      <c r="C26" s="322"/>
      <c r="D26" s="549"/>
      <c r="E26" s="550"/>
      <c r="F26" s="320"/>
      <c r="G26" s="322"/>
      <c r="H26" s="320"/>
      <c r="I26" s="322"/>
      <c r="J26" s="598"/>
      <c r="K26" s="599"/>
      <c r="L26" s="6"/>
    </row>
    <row r="27" spans="1:12" ht="15.75" customHeight="1" x14ac:dyDescent="0.25">
      <c r="A27" s="9"/>
      <c r="B27" s="363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60" showPageBreaks="1" showGridLines="0" fitToPage="1" topLeftCell="A4">
      <selection activeCell="F7" sqref="F7:G10"/>
      <pageMargins left="0.39370100000000002" right="0.39370100000000002" top="0.39370100000000002" bottom="0.39370100000000002" header="0" footer="0"/>
      <pageSetup scale="45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>
      <selection activeCell="J22" sqref="J22:K22"/>
      <pageMargins left="0.39370100000000002" right="0.39370100000000002" top="0.39370100000000002" bottom="0.39370100000000002" header="0" footer="0"/>
      <pageSetup scale="44" orientation="landscape" r:id="rId2"/>
      <headerFooter>
        <oddFooter>&amp;C&amp;"Helvetica,Regular"&amp;12&amp;K000000&amp;P</oddFooter>
      </headerFooter>
    </customSheetView>
  </customSheetViews>
  <mergeCells count="115">
    <mergeCell ref="J7:K7"/>
    <mergeCell ref="J8:K8"/>
    <mergeCell ref="J21:K21"/>
    <mergeCell ref="B19:C19"/>
    <mergeCell ref="B20:C20"/>
    <mergeCell ref="B21:C21"/>
    <mergeCell ref="H20:I20"/>
    <mergeCell ref="J19:K19"/>
    <mergeCell ref="D19:E19"/>
    <mergeCell ref="D20:E20"/>
    <mergeCell ref="D21:E21"/>
    <mergeCell ref="F19:G19"/>
    <mergeCell ref="F20:G20"/>
    <mergeCell ref="F21:G21"/>
    <mergeCell ref="B15:C15"/>
    <mergeCell ref="F15:G15"/>
    <mergeCell ref="H14:I14"/>
    <mergeCell ref="D18:E18"/>
    <mergeCell ref="F10:G10"/>
    <mergeCell ref="B16:C16"/>
    <mergeCell ref="F16:G16"/>
    <mergeCell ref="B18:C18"/>
    <mergeCell ref="F11:G11"/>
    <mergeCell ref="F12:G12"/>
    <mergeCell ref="A7:A10"/>
    <mergeCell ref="B7:C7"/>
    <mergeCell ref="H7:I7"/>
    <mergeCell ref="H4:I4"/>
    <mergeCell ref="J20:K20"/>
    <mergeCell ref="B14:C14"/>
    <mergeCell ref="J15:K15"/>
    <mergeCell ref="J16:K16"/>
    <mergeCell ref="J17:K17"/>
    <mergeCell ref="H16:I16"/>
    <mergeCell ref="F18:G18"/>
    <mergeCell ref="J18:K18"/>
    <mergeCell ref="B8:C8"/>
    <mergeCell ref="H8:I8"/>
    <mergeCell ref="F6:G6"/>
    <mergeCell ref="H6:I6"/>
    <mergeCell ref="B9:C9"/>
    <mergeCell ref="H9:I9"/>
    <mergeCell ref="B10:C10"/>
    <mergeCell ref="H10:I10"/>
    <mergeCell ref="J10:K10"/>
    <mergeCell ref="J9:K9"/>
    <mergeCell ref="A15:A18"/>
    <mergeCell ref="A11:A14"/>
    <mergeCell ref="A1:D1"/>
    <mergeCell ref="J2:K2"/>
    <mergeCell ref="A3:A6"/>
    <mergeCell ref="B3:C3"/>
    <mergeCell ref="H3:I3"/>
    <mergeCell ref="J3:K3"/>
    <mergeCell ref="B4:C4"/>
    <mergeCell ref="B2:C2"/>
    <mergeCell ref="D2:E2"/>
    <mergeCell ref="F2:G2"/>
    <mergeCell ref="H2:I2"/>
    <mergeCell ref="J4:K4"/>
    <mergeCell ref="B5:C5"/>
    <mergeCell ref="H5:I5"/>
    <mergeCell ref="J5:K5"/>
    <mergeCell ref="B6:C6"/>
    <mergeCell ref="J6:K6"/>
    <mergeCell ref="F3:G3"/>
    <mergeCell ref="F4:G4"/>
    <mergeCell ref="F5:G5"/>
    <mergeCell ref="J14:K14"/>
    <mergeCell ref="B17:C17"/>
    <mergeCell ref="F17:G17"/>
    <mergeCell ref="D11:E14"/>
    <mergeCell ref="H17:I17"/>
    <mergeCell ref="B11:C11"/>
    <mergeCell ref="B12:C12"/>
    <mergeCell ref="B13:C13"/>
    <mergeCell ref="J11:K11"/>
    <mergeCell ref="J12:K12"/>
    <mergeCell ref="J13:K13"/>
    <mergeCell ref="H18:I18"/>
    <mergeCell ref="F14:G14"/>
    <mergeCell ref="H15:I15"/>
    <mergeCell ref="H11:I11"/>
    <mergeCell ref="H12:I12"/>
    <mergeCell ref="H13:I13"/>
    <mergeCell ref="A23:A26"/>
    <mergeCell ref="B23:C23"/>
    <mergeCell ref="F23:G23"/>
    <mergeCell ref="H23:I23"/>
    <mergeCell ref="H21:I21"/>
    <mergeCell ref="A19:A22"/>
    <mergeCell ref="H19:I19"/>
    <mergeCell ref="B22:C22"/>
    <mergeCell ref="D25:E25"/>
    <mergeCell ref="D26:E26"/>
    <mergeCell ref="F13:G13"/>
    <mergeCell ref="J22:K22"/>
    <mergeCell ref="J23:K23"/>
    <mergeCell ref="B24:C24"/>
    <mergeCell ref="F24:G24"/>
    <mergeCell ref="H24:I24"/>
    <mergeCell ref="J24:K24"/>
    <mergeCell ref="D22:E22"/>
    <mergeCell ref="F22:G22"/>
    <mergeCell ref="H22:I22"/>
    <mergeCell ref="B27:G27"/>
    <mergeCell ref="H27:K27"/>
    <mergeCell ref="B25:C25"/>
    <mergeCell ref="F25:G25"/>
    <mergeCell ref="H25:I25"/>
    <mergeCell ref="J25:K25"/>
    <mergeCell ref="B26:C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3" orientation="landscape" r:id="rId3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40" t="s">
        <v>101</v>
      </c>
      <c r="B1" s="640"/>
      <c r="C1" s="640"/>
      <c r="D1" s="640"/>
      <c r="E1" s="39"/>
      <c r="F1" s="39"/>
      <c r="G1" s="39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4">
    <mergeCell ref="B2:C2"/>
    <mergeCell ref="D2:E2"/>
    <mergeCell ref="F2:G2"/>
    <mergeCell ref="H2:I2"/>
    <mergeCell ref="J2:K2"/>
    <mergeCell ref="A1:D1"/>
    <mergeCell ref="A7:A10"/>
    <mergeCell ref="B7:C7"/>
    <mergeCell ref="D7:E7"/>
    <mergeCell ref="F7:G7"/>
    <mergeCell ref="H7:I7"/>
    <mergeCell ref="J4:K4"/>
    <mergeCell ref="B5:C5"/>
    <mergeCell ref="D5:E5"/>
    <mergeCell ref="F5:G5"/>
    <mergeCell ref="H5:I5"/>
    <mergeCell ref="J5:K5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6" orientation="landscape" r:id="rId3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V39"/>
  <sheetViews>
    <sheetView showGridLines="0" zoomScale="60" zoomScaleNormal="60" workbookViewId="0">
      <selection activeCell="E26" sqref="E26"/>
    </sheetView>
  </sheetViews>
  <sheetFormatPr defaultColWidth="8.875" defaultRowHeight="16.7" customHeight="1" x14ac:dyDescent="0.25"/>
  <cols>
    <col min="1" max="1" width="13.75" style="37" customWidth="1"/>
    <col min="2" max="2" width="26.125" style="37" customWidth="1"/>
    <col min="3" max="3" width="27.75" style="37" customWidth="1"/>
    <col min="4" max="4" width="25.625" style="37" customWidth="1"/>
    <col min="5" max="5" width="29.875" style="37" customWidth="1"/>
    <col min="6" max="9" width="22.125" style="37" customWidth="1"/>
    <col min="10" max="10" width="26.5" style="37" customWidth="1"/>
    <col min="11" max="11" width="26.87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66" t="s">
        <v>102</v>
      </c>
      <c r="B1" s="667"/>
      <c r="C1" s="351"/>
      <c r="D1" s="351"/>
      <c r="E1" s="351"/>
      <c r="F1" s="351"/>
      <c r="G1" s="351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44.85" customHeight="1" x14ac:dyDescent="0.25">
      <c r="A3" s="315" t="s">
        <v>397</v>
      </c>
      <c r="B3" s="515" t="s">
        <v>304</v>
      </c>
      <c r="C3" s="516"/>
      <c r="D3" s="334" t="s">
        <v>313</v>
      </c>
      <c r="E3" s="335"/>
      <c r="F3" s="495" t="s">
        <v>132</v>
      </c>
      <c r="G3" s="496"/>
      <c r="H3" s="612" t="s">
        <v>313</v>
      </c>
      <c r="I3" s="613"/>
      <c r="J3" s="475" t="s">
        <v>308</v>
      </c>
      <c r="K3" s="476"/>
      <c r="L3" s="7"/>
    </row>
    <row r="4" spans="1:12" ht="29.85" customHeight="1" x14ac:dyDescent="0.25">
      <c r="A4" s="316"/>
      <c r="B4" s="328" t="s">
        <v>306</v>
      </c>
      <c r="C4" s="325"/>
      <c r="D4" s="503" t="s">
        <v>23</v>
      </c>
      <c r="E4" s="504"/>
      <c r="F4" s="328" t="s">
        <v>26</v>
      </c>
      <c r="G4" s="325"/>
      <c r="H4" s="328" t="s">
        <v>357</v>
      </c>
      <c r="I4" s="325"/>
      <c r="J4" s="503" t="s">
        <v>23</v>
      </c>
      <c r="K4" s="504"/>
      <c r="L4" s="8"/>
    </row>
    <row r="5" spans="1:12" ht="29.85" customHeight="1" x14ac:dyDescent="0.25">
      <c r="A5" s="316"/>
      <c r="B5" s="323" t="s">
        <v>305</v>
      </c>
      <c r="C5" s="325"/>
      <c r="D5" s="311" t="s">
        <v>154</v>
      </c>
      <c r="E5" s="312"/>
      <c r="F5" s="323" t="s">
        <v>231</v>
      </c>
      <c r="G5" s="325"/>
      <c r="H5" s="311" t="s">
        <v>154</v>
      </c>
      <c r="I5" s="312"/>
      <c r="J5" s="323" t="s">
        <v>172</v>
      </c>
      <c r="K5" s="325"/>
      <c r="L5" s="8"/>
    </row>
    <row r="6" spans="1:12" ht="29.85" customHeight="1" thickBot="1" x14ac:dyDescent="0.35">
      <c r="A6" s="317"/>
      <c r="B6" s="320" t="s">
        <v>285</v>
      </c>
      <c r="C6" s="322"/>
      <c r="D6" s="318" t="s">
        <v>221</v>
      </c>
      <c r="E6" s="319"/>
      <c r="F6" s="318" t="s">
        <v>315</v>
      </c>
      <c r="G6" s="319"/>
      <c r="H6" s="318" t="s">
        <v>284</v>
      </c>
      <c r="I6" s="319"/>
      <c r="J6" s="318" t="s">
        <v>221</v>
      </c>
      <c r="K6" s="319"/>
      <c r="L6" s="8"/>
    </row>
    <row r="7" spans="1:12" ht="44.85" customHeight="1" x14ac:dyDescent="0.25">
      <c r="A7" s="315" t="s">
        <v>398</v>
      </c>
      <c r="B7" s="515" t="s">
        <v>304</v>
      </c>
      <c r="C7" s="516"/>
      <c r="D7" s="495" t="s">
        <v>132</v>
      </c>
      <c r="E7" s="496"/>
      <c r="F7" s="388" t="s">
        <v>311</v>
      </c>
      <c r="G7" s="389"/>
      <c r="H7" s="614" t="s">
        <v>316</v>
      </c>
      <c r="I7" s="658"/>
      <c r="J7" s="656" t="s">
        <v>175</v>
      </c>
      <c r="K7" s="657"/>
      <c r="L7" s="6"/>
    </row>
    <row r="8" spans="1:12" ht="29.85" customHeight="1" x14ac:dyDescent="0.25">
      <c r="A8" s="316"/>
      <c r="B8" s="328" t="s">
        <v>307</v>
      </c>
      <c r="C8" s="325"/>
      <c r="D8" s="328" t="s">
        <v>26</v>
      </c>
      <c r="E8" s="325"/>
      <c r="F8" s="328" t="s">
        <v>23</v>
      </c>
      <c r="G8" s="325"/>
      <c r="H8" s="309" t="s">
        <v>200</v>
      </c>
      <c r="I8" s="659"/>
      <c r="J8" s="503" t="s">
        <v>200</v>
      </c>
      <c r="K8" s="504"/>
      <c r="L8" s="6"/>
    </row>
    <row r="9" spans="1:12" ht="43.5" customHeight="1" x14ac:dyDescent="0.25">
      <c r="A9" s="316"/>
      <c r="B9" s="323" t="s">
        <v>305</v>
      </c>
      <c r="C9" s="325"/>
      <c r="D9" s="323" t="s">
        <v>233</v>
      </c>
      <c r="E9" s="325"/>
      <c r="F9" s="323" t="s">
        <v>377</v>
      </c>
      <c r="G9" s="325"/>
      <c r="H9" s="537" t="s">
        <v>177</v>
      </c>
      <c r="I9" s="664"/>
      <c r="J9" s="323" t="s">
        <v>176</v>
      </c>
      <c r="K9" s="325"/>
      <c r="L9" s="6"/>
    </row>
    <row r="10" spans="1:12" ht="29.85" customHeight="1" thickBot="1" x14ac:dyDescent="0.35">
      <c r="A10" s="317"/>
      <c r="B10" s="320" t="s">
        <v>285</v>
      </c>
      <c r="C10" s="322"/>
      <c r="D10" s="320" t="s">
        <v>234</v>
      </c>
      <c r="E10" s="322"/>
      <c r="F10" s="320" t="s">
        <v>284</v>
      </c>
      <c r="G10" s="322"/>
      <c r="H10" s="305" t="s">
        <v>221</v>
      </c>
      <c r="I10" s="665"/>
      <c r="J10" s="320" t="s">
        <v>217</v>
      </c>
      <c r="K10" s="322"/>
      <c r="L10" s="6"/>
    </row>
    <row r="11" spans="1:12" ht="66.75" customHeight="1" x14ac:dyDescent="0.25">
      <c r="A11" s="315" t="s">
        <v>399</v>
      </c>
      <c r="B11" s="120" t="s">
        <v>308</v>
      </c>
      <c r="C11" s="181" t="s">
        <v>309</v>
      </c>
      <c r="D11" s="352" t="s">
        <v>167</v>
      </c>
      <c r="E11" s="353"/>
      <c r="F11" s="326"/>
      <c r="G11" s="327"/>
      <c r="H11" s="495" t="s">
        <v>132</v>
      </c>
      <c r="I11" s="496"/>
      <c r="J11" s="161" t="s">
        <v>204</v>
      </c>
      <c r="K11" s="106" t="s">
        <v>314</v>
      </c>
      <c r="L11" s="6"/>
    </row>
    <row r="12" spans="1:12" ht="39" customHeight="1" x14ac:dyDescent="0.25">
      <c r="A12" s="316"/>
      <c r="B12" s="133" t="s">
        <v>261</v>
      </c>
      <c r="C12" s="283" t="s">
        <v>306</v>
      </c>
      <c r="D12" s="328" t="s">
        <v>376</v>
      </c>
      <c r="E12" s="325"/>
      <c r="F12" s="329"/>
      <c r="G12" s="330"/>
      <c r="H12" s="328" t="s">
        <v>26</v>
      </c>
      <c r="I12" s="325"/>
      <c r="J12" s="192" t="s">
        <v>26</v>
      </c>
      <c r="K12" s="203" t="s">
        <v>195</v>
      </c>
      <c r="L12" s="6"/>
    </row>
    <row r="13" spans="1:12" ht="29.85" customHeight="1" x14ac:dyDescent="0.25">
      <c r="A13" s="316"/>
      <c r="B13" s="165" t="s">
        <v>172</v>
      </c>
      <c r="C13" s="122" t="s">
        <v>171</v>
      </c>
      <c r="D13" s="323" t="s">
        <v>363</v>
      </c>
      <c r="E13" s="325"/>
      <c r="F13" s="323"/>
      <c r="G13" s="325"/>
      <c r="H13" s="323" t="s">
        <v>233</v>
      </c>
      <c r="I13" s="325"/>
      <c r="J13" s="149"/>
      <c r="K13" s="150" t="s">
        <v>317</v>
      </c>
      <c r="L13" s="6"/>
    </row>
    <row r="14" spans="1:12" ht="29.85" customHeight="1" thickBot="1" x14ac:dyDescent="0.35">
      <c r="A14" s="317"/>
      <c r="B14" s="284" t="s">
        <v>285</v>
      </c>
      <c r="C14" s="285" t="s">
        <v>310</v>
      </c>
      <c r="D14" s="320" t="s">
        <v>282</v>
      </c>
      <c r="E14" s="322"/>
      <c r="F14" s="320"/>
      <c r="G14" s="322"/>
      <c r="H14" s="320" t="s">
        <v>234</v>
      </c>
      <c r="I14" s="322"/>
      <c r="J14" s="197"/>
      <c r="K14" s="199" t="s">
        <v>285</v>
      </c>
      <c r="L14" s="6"/>
    </row>
    <row r="15" spans="1:12" ht="70.5" customHeight="1" x14ac:dyDescent="0.25">
      <c r="A15" s="315" t="s">
        <v>400</v>
      </c>
      <c r="B15" s="388" t="s">
        <v>311</v>
      </c>
      <c r="C15" s="389"/>
      <c r="D15" s="342" t="s">
        <v>314</v>
      </c>
      <c r="E15" s="343"/>
      <c r="F15" s="307" t="s">
        <v>167</v>
      </c>
      <c r="G15" s="308"/>
      <c r="H15" s="326"/>
      <c r="I15" s="327"/>
      <c r="J15" s="161" t="s">
        <v>204</v>
      </c>
      <c r="K15" s="106" t="s">
        <v>314</v>
      </c>
      <c r="L15" s="6"/>
    </row>
    <row r="16" spans="1:12" ht="29.85" customHeight="1" x14ac:dyDescent="0.25">
      <c r="A16" s="316"/>
      <c r="B16" s="328" t="s">
        <v>181</v>
      </c>
      <c r="C16" s="325"/>
      <c r="D16" s="503" t="s">
        <v>23</v>
      </c>
      <c r="E16" s="504"/>
      <c r="F16" s="503" t="s">
        <v>23</v>
      </c>
      <c r="G16" s="504"/>
      <c r="H16" s="329"/>
      <c r="I16" s="330"/>
      <c r="J16" s="192" t="s">
        <v>26</v>
      </c>
      <c r="K16" s="203" t="s">
        <v>181</v>
      </c>
      <c r="L16" s="6"/>
    </row>
    <row r="17" spans="1:12" ht="29.85" customHeight="1" x14ac:dyDescent="0.25">
      <c r="A17" s="316"/>
      <c r="B17" s="323" t="s">
        <v>169</v>
      </c>
      <c r="C17" s="325"/>
      <c r="D17" s="311" t="s">
        <v>305</v>
      </c>
      <c r="E17" s="312"/>
      <c r="F17" s="323" t="s">
        <v>129</v>
      </c>
      <c r="G17" s="325"/>
      <c r="H17" s="323"/>
      <c r="I17" s="325"/>
      <c r="J17" s="149"/>
      <c r="K17" s="150" t="s">
        <v>317</v>
      </c>
      <c r="L17" s="6"/>
    </row>
    <row r="18" spans="1:12" ht="29.85" customHeight="1" thickBot="1" x14ac:dyDescent="0.35">
      <c r="A18" s="317"/>
      <c r="B18" s="320" t="s">
        <v>282</v>
      </c>
      <c r="C18" s="322"/>
      <c r="D18" s="305" t="s">
        <v>221</v>
      </c>
      <c r="E18" s="306"/>
      <c r="F18" s="320" t="s">
        <v>221</v>
      </c>
      <c r="G18" s="322"/>
      <c r="H18" s="320"/>
      <c r="I18" s="322"/>
      <c r="J18" s="197"/>
      <c r="K18" s="199" t="s">
        <v>285</v>
      </c>
      <c r="L18" s="6"/>
    </row>
    <row r="19" spans="1:12" ht="44.85" customHeight="1" x14ac:dyDescent="0.25">
      <c r="A19" s="315" t="s">
        <v>401</v>
      </c>
      <c r="B19" s="521" t="s">
        <v>170</v>
      </c>
      <c r="C19" s="522"/>
      <c r="D19" s="654" t="s">
        <v>304</v>
      </c>
      <c r="E19" s="655"/>
      <c r="F19" s="163" t="s">
        <v>191</v>
      </c>
      <c r="G19" s="164" t="s">
        <v>191</v>
      </c>
      <c r="H19" s="326"/>
      <c r="I19" s="327"/>
      <c r="J19" s="326"/>
      <c r="K19" s="327"/>
      <c r="L19" s="6"/>
    </row>
    <row r="20" spans="1:12" ht="29.85" customHeight="1" x14ac:dyDescent="0.25">
      <c r="A20" s="316"/>
      <c r="B20" s="328" t="s">
        <v>307</v>
      </c>
      <c r="C20" s="325"/>
      <c r="D20" s="503" t="s">
        <v>200</v>
      </c>
      <c r="E20" s="504"/>
      <c r="F20" s="286" t="s">
        <v>26</v>
      </c>
      <c r="G20" s="150" t="s">
        <v>26</v>
      </c>
      <c r="H20" s="329"/>
      <c r="I20" s="330"/>
      <c r="J20" s="329"/>
      <c r="K20" s="330"/>
      <c r="L20" s="6"/>
    </row>
    <row r="21" spans="1:12" ht="29.85" customHeight="1" x14ac:dyDescent="0.25">
      <c r="A21" s="316"/>
      <c r="B21" s="323" t="s">
        <v>171</v>
      </c>
      <c r="C21" s="325" t="s">
        <v>171</v>
      </c>
      <c r="D21" s="323" t="s">
        <v>305</v>
      </c>
      <c r="E21" s="325"/>
      <c r="F21" s="149" t="s">
        <v>251</v>
      </c>
      <c r="G21" s="150" t="s">
        <v>253</v>
      </c>
      <c r="H21" s="323"/>
      <c r="I21" s="325"/>
      <c r="J21" s="323"/>
      <c r="K21" s="325"/>
      <c r="L21" s="6"/>
    </row>
    <row r="22" spans="1:12" ht="29.85" customHeight="1" thickBot="1" x14ac:dyDescent="0.35">
      <c r="A22" s="317"/>
      <c r="B22" s="320" t="s">
        <v>222</v>
      </c>
      <c r="C22" s="322"/>
      <c r="D22" s="305" t="s">
        <v>221</v>
      </c>
      <c r="E22" s="306"/>
      <c r="F22" s="197" t="s">
        <v>237</v>
      </c>
      <c r="G22" s="199" t="s">
        <v>252</v>
      </c>
      <c r="H22" s="320"/>
      <c r="I22" s="322"/>
      <c r="J22" s="320"/>
      <c r="K22" s="322"/>
      <c r="L22" s="6"/>
    </row>
    <row r="23" spans="1:12" ht="44.85" customHeight="1" x14ac:dyDescent="0.25">
      <c r="A23" s="315" t="s">
        <v>402</v>
      </c>
      <c r="B23" s="521" t="s">
        <v>170</v>
      </c>
      <c r="C23" s="522"/>
      <c r="D23" s="158" t="s">
        <v>311</v>
      </c>
      <c r="E23" s="157" t="s">
        <v>167</v>
      </c>
      <c r="F23" s="326"/>
      <c r="G23" s="327"/>
      <c r="H23" s="326"/>
      <c r="I23" s="327"/>
      <c r="J23" s="326"/>
      <c r="K23" s="327"/>
      <c r="L23" s="6"/>
    </row>
    <row r="24" spans="1:12" ht="46.5" customHeight="1" x14ac:dyDescent="0.25">
      <c r="A24" s="316"/>
      <c r="B24" s="328" t="s">
        <v>23</v>
      </c>
      <c r="C24" s="325"/>
      <c r="D24" s="192" t="s">
        <v>195</v>
      </c>
      <c r="E24" s="203" t="s">
        <v>307</v>
      </c>
      <c r="F24" s="329"/>
      <c r="G24" s="330"/>
      <c r="H24" s="329"/>
      <c r="I24" s="330"/>
      <c r="J24" s="329"/>
      <c r="K24" s="330"/>
      <c r="L24" s="6"/>
    </row>
    <row r="25" spans="1:12" ht="51.75" customHeight="1" x14ac:dyDescent="0.25">
      <c r="A25" s="316"/>
      <c r="B25" s="323" t="s">
        <v>312</v>
      </c>
      <c r="C25" s="325"/>
      <c r="D25" s="149" t="s">
        <v>169</v>
      </c>
      <c r="E25" s="101" t="s">
        <v>363</v>
      </c>
      <c r="F25" s="323"/>
      <c r="G25" s="325"/>
      <c r="H25" s="323"/>
      <c r="I25" s="325"/>
      <c r="J25" s="323"/>
      <c r="K25" s="325"/>
      <c r="L25" s="6"/>
    </row>
    <row r="26" spans="1:12" ht="29.85" customHeight="1" thickBot="1" x14ac:dyDescent="0.35">
      <c r="A26" s="317"/>
      <c r="B26" s="320" t="s">
        <v>217</v>
      </c>
      <c r="C26" s="322"/>
      <c r="D26" s="197" t="s">
        <v>282</v>
      </c>
      <c r="E26" s="199" t="s">
        <v>40</v>
      </c>
      <c r="F26" s="320"/>
      <c r="G26" s="322"/>
      <c r="H26" s="320"/>
      <c r="I26" s="322"/>
      <c r="J26" s="320"/>
      <c r="K26" s="322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  <row r="31" spans="1:12" ht="16.7" customHeight="1" x14ac:dyDescent="0.25">
      <c r="C31" s="88"/>
      <c r="D31" s="88"/>
      <c r="E31" s="88"/>
    </row>
    <row r="32" spans="1:12" ht="16.7" customHeight="1" x14ac:dyDescent="0.25">
      <c r="C32" s="88"/>
      <c r="D32" s="660"/>
      <c r="E32" s="660"/>
    </row>
    <row r="33" spans="3:5" ht="16.7" customHeight="1" x14ac:dyDescent="0.25">
      <c r="C33" s="88"/>
      <c r="D33" s="661"/>
      <c r="E33" s="662"/>
    </row>
    <row r="34" spans="3:5" ht="16.7" customHeight="1" x14ac:dyDescent="0.25">
      <c r="C34" s="88"/>
      <c r="D34" s="662"/>
      <c r="E34" s="662"/>
    </row>
    <row r="35" spans="3:5" ht="16.7" customHeight="1" x14ac:dyDescent="0.25">
      <c r="C35" s="88"/>
      <c r="D35" s="663"/>
      <c r="E35" s="663"/>
    </row>
    <row r="36" spans="3:5" ht="16.7" customHeight="1" x14ac:dyDescent="0.25">
      <c r="C36" s="88"/>
      <c r="D36" s="88"/>
      <c r="E36" s="88"/>
    </row>
    <row r="37" spans="3:5" ht="16.7" customHeight="1" x14ac:dyDescent="0.25">
      <c r="C37" s="88"/>
      <c r="D37" s="88"/>
      <c r="E37" s="88"/>
    </row>
    <row r="38" spans="3:5" ht="16.7" customHeight="1" x14ac:dyDescent="0.25">
      <c r="C38" s="88"/>
      <c r="D38" s="88"/>
      <c r="E38" s="88"/>
    </row>
    <row r="39" spans="3:5" ht="16.7" customHeight="1" x14ac:dyDescent="0.25">
      <c r="C39" s="88"/>
      <c r="D39" s="88"/>
      <c r="E39" s="88"/>
    </row>
  </sheetData>
  <customSheetViews>
    <customSheetView guid="{C3E056D7-6108-40B0-B366-E9C4432464B9}" scale="70" showGridLines="0" fitToPage="1">
      <selection activeCell="D15" sqref="D15:E15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 topLeftCell="A16">
      <selection activeCell="E4" sqref="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19">
    <mergeCell ref="D32:E32"/>
    <mergeCell ref="D33:E33"/>
    <mergeCell ref="D34:E34"/>
    <mergeCell ref="D35:E35"/>
    <mergeCell ref="H9:I9"/>
    <mergeCell ref="H10:I10"/>
    <mergeCell ref="A1:B1"/>
    <mergeCell ref="C1:G1"/>
    <mergeCell ref="B2:C2"/>
    <mergeCell ref="D2:E2"/>
    <mergeCell ref="F2:G2"/>
    <mergeCell ref="H2:I2"/>
    <mergeCell ref="A7:A10"/>
    <mergeCell ref="B7:C7"/>
    <mergeCell ref="D7:E7"/>
    <mergeCell ref="F7:G7"/>
    <mergeCell ref="B9:C9"/>
    <mergeCell ref="D9:E9"/>
    <mergeCell ref="F9:G9"/>
    <mergeCell ref="D14:E14"/>
    <mergeCell ref="F14:G14"/>
    <mergeCell ref="H14:I14"/>
    <mergeCell ref="B17:C17"/>
    <mergeCell ref="D17:E17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J8:K8"/>
    <mergeCell ref="B6:C6"/>
    <mergeCell ref="D6:E6"/>
    <mergeCell ref="F6:G6"/>
    <mergeCell ref="H6:I6"/>
    <mergeCell ref="J6:K6"/>
    <mergeCell ref="H7:I7"/>
    <mergeCell ref="H8:I8"/>
    <mergeCell ref="J9:K9"/>
    <mergeCell ref="B10:C10"/>
    <mergeCell ref="D10:E10"/>
    <mergeCell ref="F10:G10"/>
    <mergeCell ref="J10:K10"/>
    <mergeCell ref="A15:A18"/>
    <mergeCell ref="B15:C15"/>
    <mergeCell ref="D15:E15"/>
    <mergeCell ref="F15:G15"/>
    <mergeCell ref="H15:I15"/>
    <mergeCell ref="D13:E13"/>
    <mergeCell ref="F13:G13"/>
    <mergeCell ref="H13:I13"/>
    <mergeCell ref="A11:A14"/>
    <mergeCell ref="D11:E11"/>
    <mergeCell ref="F11:G11"/>
    <mergeCell ref="H11:I11"/>
    <mergeCell ref="D12:E12"/>
    <mergeCell ref="F12:G12"/>
    <mergeCell ref="H12:I12"/>
    <mergeCell ref="B16:C16"/>
    <mergeCell ref="D16:E16"/>
    <mergeCell ref="F16:G16"/>
    <mergeCell ref="H16:I16"/>
    <mergeCell ref="F17:G17"/>
    <mergeCell ref="H17:I17"/>
    <mergeCell ref="B18:C18"/>
    <mergeCell ref="D18:E18"/>
    <mergeCell ref="F18:G18"/>
    <mergeCell ref="H18:I18"/>
    <mergeCell ref="A23:A26"/>
    <mergeCell ref="B23:C23"/>
    <mergeCell ref="F23:G23"/>
    <mergeCell ref="H23:I23"/>
    <mergeCell ref="J20:K20"/>
    <mergeCell ref="B21:C21"/>
    <mergeCell ref="D21:E21"/>
    <mergeCell ref="H21:I21"/>
    <mergeCell ref="J21:K21"/>
    <mergeCell ref="A19:A22"/>
    <mergeCell ref="B19:C19"/>
    <mergeCell ref="D19:E19"/>
    <mergeCell ref="H19:I19"/>
    <mergeCell ref="J19:K19"/>
    <mergeCell ref="B20:C20"/>
    <mergeCell ref="D20:E20"/>
    <mergeCell ref="H20:I20"/>
    <mergeCell ref="J23:K23"/>
    <mergeCell ref="B24:C24"/>
    <mergeCell ref="F24:G24"/>
    <mergeCell ref="H24:I24"/>
    <mergeCell ref="J24:K24"/>
    <mergeCell ref="B22:C22"/>
    <mergeCell ref="D22:E22"/>
    <mergeCell ref="H22:I22"/>
    <mergeCell ref="J22:K22"/>
    <mergeCell ref="B27:G27"/>
    <mergeCell ref="H27:K27"/>
    <mergeCell ref="B25:C25"/>
    <mergeCell ref="F25:G25"/>
    <mergeCell ref="H25:I25"/>
    <mergeCell ref="J25:K25"/>
    <mergeCell ref="B26:C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3" orientation="landscape" r:id="rId3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V46"/>
  <sheetViews>
    <sheetView showGridLines="0" zoomScale="60" zoomScaleNormal="60" workbookViewId="0">
      <selection activeCell="G14" sqref="G14"/>
    </sheetView>
  </sheetViews>
  <sheetFormatPr defaultColWidth="8.875" defaultRowHeight="16.7" customHeight="1" x14ac:dyDescent="0.25"/>
  <cols>
    <col min="1" max="1" width="13.75" style="37" customWidth="1"/>
    <col min="2" max="2" width="22.125" style="37" customWidth="1"/>
    <col min="3" max="3" width="31.5" style="37" customWidth="1"/>
    <col min="4" max="4" width="27.125" style="37" customWidth="1"/>
    <col min="5" max="5" width="29.25" style="37" customWidth="1"/>
    <col min="6" max="6" width="28.75" style="37" customWidth="1"/>
    <col min="7" max="7" width="32.125" style="37" customWidth="1"/>
    <col min="8" max="8" width="22.125" style="37" customWidth="1"/>
    <col min="9" max="9" width="27.75" style="37" customWidth="1"/>
    <col min="10" max="10" width="25.875" style="37" customWidth="1"/>
    <col min="11" max="11" width="27.7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66" t="s">
        <v>102</v>
      </c>
      <c r="B1" s="667"/>
      <c r="C1" s="351"/>
      <c r="D1" s="351"/>
      <c r="E1" s="351"/>
      <c r="F1" s="351"/>
      <c r="G1" s="351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59.25" customHeight="1" x14ac:dyDescent="0.25">
      <c r="A3" s="315" t="s">
        <v>397</v>
      </c>
      <c r="B3" s="326"/>
      <c r="C3" s="327"/>
      <c r="D3" s="326"/>
      <c r="E3" s="327"/>
      <c r="F3" s="313" t="s">
        <v>269</v>
      </c>
      <c r="G3" s="314"/>
      <c r="H3" s="326"/>
      <c r="I3" s="327"/>
      <c r="J3" s="163" t="s">
        <v>132</v>
      </c>
      <c r="K3" s="162" t="s">
        <v>187</v>
      </c>
      <c r="L3" s="7"/>
    </row>
    <row r="4" spans="1:12" ht="29.85" customHeight="1" x14ac:dyDescent="0.25">
      <c r="A4" s="316"/>
      <c r="B4" s="329"/>
      <c r="C4" s="330"/>
      <c r="D4" s="329"/>
      <c r="E4" s="330"/>
      <c r="F4" s="309" t="s">
        <v>23</v>
      </c>
      <c r="G4" s="310"/>
      <c r="H4" s="329"/>
      <c r="I4" s="330"/>
      <c r="J4" s="287" t="s">
        <v>26</v>
      </c>
      <c r="K4" s="288" t="s">
        <v>26</v>
      </c>
      <c r="L4" s="8"/>
    </row>
    <row r="5" spans="1:12" ht="29.85" customHeight="1" x14ac:dyDescent="0.25">
      <c r="A5" s="316"/>
      <c r="B5" s="323"/>
      <c r="C5" s="325"/>
      <c r="D5" s="329"/>
      <c r="E5" s="330"/>
      <c r="F5" s="323" t="s">
        <v>128</v>
      </c>
      <c r="G5" s="325"/>
      <c r="H5" s="329"/>
      <c r="I5" s="330"/>
      <c r="J5" s="149" t="s">
        <v>233</v>
      </c>
      <c r="K5" s="150"/>
      <c r="L5" s="8"/>
    </row>
    <row r="6" spans="1:12" ht="29.85" customHeight="1" thickBot="1" x14ac:dyDescent="0.35">
      <c r="A6" s="317"/>
      <c r="B6" s="320"/>
      <c r="C6" s="322"/>
      <c r="D6" s="608"/>
      <c r="E6" s="609"/>
      <c r="F6" s="305" t="s">
        <v>225</v>
      </c>
      <c r="G6" s="306"/>
      <c r="H6" s="608"/>
      <c r="I6" s="609"/>
      <c r="J6" s="215" t="s">
        <v>236</v>
      </c>
      <c r="K6" s="216"/>
      <c r="L6" s="8"/>
    </row>
    <row r="7" spans="1:12" ht="44.85" customHeight="1" x14ac:dyDescent="0.25">
      <c r="A7" s="315" t="s">
        <v>398</v>
      </c>
      <c r="B7" s="352" t="s">
        <v>119</v>
      </c>
      <c r="C7" s="353"/>
      <c r="D7" s="521" t="s">
        <v>322</v>
      </c>
      <c r="E7" s="522"/>
      <c r="F7" s="495" t="s">
        <v>132</v>
      </c>
      <c r="G7" s="496"/>
      <c r="H7" s="493"/>
      <c r="I7" s="494"/>
      <c r="J7" s="495" t="s">
        <v>187</v>
      </c>
      <c r="K7" s="496" t="s">
        <v>194</v>
      </c>
      <c r="L7" s="6"/>
    </row>
    <row r="8" spans="1:12" ht="29.85" customHeight="1" x14ac:dyDescent="0.25">
      <c r="A8" s="316"/>
      <c r="B8" s="328" t="s">
        <v>23</v>
      </c>
      <c r="C8" s="325"/>
      <c r="D8" s="328" t="s">
        <v>23</v>
      </c>
      <c r="E8" s="325"/>
      <c r="F8" s="328" t="s">
        <v>26</v>
      </c>
      <c r="G8" s="325"/>
      <c r="H8" s="329"/>
      <c r="I8" s="330"/>
      <c r="J8" s="328" t="s">
        <v>26</v>
      </c>
      <c r="K8" s="325"/>
      <c r="L8" s="6"/>
    </row>
    <row r="9" spans="1:12" ht="29.85" customHeight="1" x14ac:dyDescent="0.25">
      <c r="A9" s="316"/>
      <c r="B9" s="323" t="s">
        <v>130</v>
      </c>
      <c r="C9" s="325"/>
      <c r="D9" s="323" t="s">
        <v>166</v>
      </c>
      <c r="E9" s="325"/>
      <c r="F9" s="323" t="s">
        <v>238</v>
      </c>
      <c r="G9" s="325"/>
      <c r="H9" s="323"/>
      <c r="I9" s="325"/>
      <c r="J9" s="323"/>
      <c r="K9" s="325"/>
      <c r="L9" s="6"/>
    </row>
    <row r="10" spans="1:12" ht="29.85" customHeight="1" thickBot="1" x14ac:dyDescent="0.35">
      <c r="A10" s="317"/>
      <c r="B10" s="320" t="s">
        <v>284</v>
      </c>
      <c r="C10" s="322"/>
      <c r="D10" s="320" t="s">
        <v>284</v>
      </c>
      <c r="E10" s="322"/>
      <c r="F10" s="320" t="s">
        <v>292</v>
      </c>
      <c r="G10" s="322"/>
      <c r="H10" s="320"/>
      <c r="I10" s="322"/>
      <c r="J10" s="320"/>
      <c r="K10" s="322"/>
      <c r="L10" s="6"/>
    </row>
    <row r="11" spans="1:12" ht="131.25" customHeight="1" x14ac:dyDescent="0.25">
      <c r="A11" s="315" t="s">
        <v>399</v>
      </c>
      <c r="B11" s="531" t="s">
        <v>322</v>
      </c>
      <c r="C11" s="532" t="s">
        <v>322</v>
      </c>
      <c r="D11" s="495" t="s">
        <v>132</v>
      </c>
      <c r="E11" s="496"/>
      <c r="F11" s="163" t="s">
        <v>132</v>
      </c>
      <c r="G11" s="140" t="s">
        <v>324</v>
      </c>
      <c r="H11" s="679" t="s">
        <v>325</v>
      </c>
      <c r="I11" s="680"/>
      <c r="J11" s="495" t="s">
        <v>132</v>
      </c>
      <c r="K11" s="496"/>
      <c r="L11" s="6"/>
    </row>
    <row r="12" spans="1:12" ht="29.85" customHeight="1" x14ac:dyDescent="0.25">
      <c r="A12" s="316"/>
      <c r="B12" s="309" t="s">
        <v>195</v>
      </c>
      <c r="C12" s="310" t="s">
        <v>195</v>
      </c>
      <c r="D12" s="328" t="s">
        <v>26</v>
      </c>
      <c r="E12" s="325"/>
      <c r="F12" s="226" t="s">
        <v>26</v>
      </c>
      <c r="G12" s="193" t="s">
        <v>29</v>
      </c>
      <c r="H12" s="328" t="s">
        <v>23</v>
      </c>
      <c r="I12" s="325"/>
      <c r="J12" s="328" t="s">
        <v>26</v>
      </c>
      <c r="K12" s="325"/>
      <c r="L12" s="6"/>
    </row>
    <row r="13" spans="1:12" ht="29.85" customHeight="1" x14ac:dyDescent="0.25">
      <c r="A13" s="316"/>
      <c r="B13" s="311" t="s">
        <v>360</v>
      </c>
      <c r="C13" s="312" t="s">
        <v>360</v>
      </c>
      <c r="D13" s="323" t="s">
        <v>233</v>
      </c>
      <c r="E13" s="325"/>
      <c r="F13" s="149" t="s">
        <v>238</v>
      </c>
      <c r="G13" s="150" t="s">
        <v>145</v>
      </c>
      <c r="H13" s="323" t="s">
        <v>326</v>
      </c>
      <c r="I13" s="325"/>
      <c r="J13" s="323" t="s">
        <v>233</v>
      </c>
      <c r="K13" s="325"/>
      <c r="L13" s="6"/>
    </row>
    <row r="14" spans="1:12" ht="29.85" customHeight="1" thickBot="1" x14ac:dyDescent="0.35">
      <c r="A14" s="317"/>
      <c r="B14" s="305" t="s">
        <v>69</v>
      </c>
      <c r="C14" s="306" t="s">
        <v>329</v>
      </c>
      <c r="D14" s="320" t="s">
        <v>234</v>
      </c>
      <c r="E14" s="322"/>
      <c r="F14" s="197" t="s">
        <v>292</v>
      </c>
      <c r="G14" s="199" t="s">
        <v>222</v>
      </c>
      <c r="H14" s="320" t="s">
        <v>219</v>
      </c>
      <c r="I14" s="322"/>
      <c r="J14" s="320" t="s">
        <v>236</v>
      </c>
      <c r="K14" s="322"/>
      <c r="L14" s="6"/>
    </row>
    <row r="15" spans="1:12" ht="66" customHeight="1" x14ac:dyDescent="0.25">
      <c r="A15" s="315" t="s">
        <v>400</v>
      </c>
      <c r="B15" s="352" t="s">
        <v>119</v>
      </c>
      <c r="C15" s="353"/>
      <c r="D15" s="120" t="s">
        <v>320</v>
      </c>
      <c r="E15" s="181" t="s">
        <v>322</v>
      </c>
      <c r="F15" s="495" t="s">
        <v>132</v>
      </c>
      <c r="G15" s="496"/>
      <c r="H15" s="342" t="s">
        <v>127</v>
      </c>
      <c r="I15" s="343"/>
      <c r="J15" s="326"/>
      <c r="K15" s="327"/>
      <c r="L15" s="6"/>
    </row>
    <row r="16" spans="1:12" ht="40.5" customHeight="1" x14ac:dyDescent="0.25">
      <c r="A16" s="316"/>
      <c r="B16" s="328" t="s">
        <v>181</v>
      </c>
      <c r="C16" s="325"/>
      <c r="D16" s="133" t="s">
        <v>321</v>
      </c>
      <c r="E16" s="283" t="s">
        <v>307</v>
      </c>
      <c r="F16" s="328" t="s">
        <v>26</v>
      </c>
      <c r="G16" s="325"/>
      <c r="H16" s="331" t="s">
        <v>181</v>
      </c>
      <c r="I16" s="333"/>
      <c r="J16" s="329"/>
      <c r="K16" s="330"/>
      <c r="L16" s="6"/>
    </row>
    <row r="17" spans="1:12" ht="42" customHeight="1" x14ac:dyDescent="0.25">
      <c r="A17" s="316"/>
      <c r="B17" s="323" t="s">
        <v>120</v>
      </c>
      <c r="C17" s="325"/>
      <c r="D17" s="165" t="s">
        <v>317</v>
      </c>
      <c r="E17" s="122" t="s">
        <v>363</v>
      </c>
      <c r="F17" s="323" t="s">
        <v>238</v>
      </c>
      <c r="G17" s="325"/>
      <c r="H17" s="323" t="s">
        <v>141</v>
      </c>
      <c r="I17" s="325"/>
      <c r="J17" s="329"/>
      <c r="K17" s="330"/>
      <c r="L17" s="6"/>
    </row>
    <row r="18" spans="1:12" ht="29.85" customHeight="1" thickBot="1" x14ac:dyDescent="0.35">
      <c r="A18" s="317"/>
      <c r="B18" s="320" t="s">
        <v>285</v>
      </c>
      <c r="C18" s="322"/>
      <c r="D18" s="284" t="s">
        <v>285</v>
      </c>
      <c r="E18" s="285" t="s">
        <v>380</v>
      </c>
      <c r="F18" s="320" t="s">
        <v>292</v>
      </c>
      <c r="G18" s="322"/>
      <c r="H18" s="320" t="s">
        <v>228</v>
      </c>
      <c r="I18" s="322"/>
      <c r="J18" s="598"/>
      <c r="K18" s="599"/>
      <c r="L18" s="6"/>
    </row>
    <row r="19" spans="1:12" ht="66.75" customHeight="1" x14ac:dyDescent="0.25">
      <c r="A19" s="315" t="s">
        <v>401</v>
      </c>
      <c r="B19" s="352" t="s">
        <v>119</v>
      </c>
      <c r="C19" s="353"/>
      <c r="D19" s="120" t="s">
        <v>320</v>
      </c>
      <c r="E19" s="181" t="s">
        <v>322</v>
      </c>
      <c r="F19" s="493"/>
      <c r="G19" s="494"/>
      <c r="H19" s="342" t="s">
        <v>127</v>
      </c>
      <c r="I19" s="343"/>
      <c r="J19" s="493"/>
      <c r="K19" s="494"/>
      <c r="L19" s="6"/>
    </row>
    <row r="20" spans="1:12" ht="42.75" customHeight="1" x14ac:dyDescent="0.25">
      <c r="A20" s="316"/>
      <c r="B20" s="328" t="s">
        <v>195</v>
      </c>
      <c r="C20" s="325"/>
      <c r="D20" s="133" t="s">
        <v>321</v>
      </c>
      <c r="E20" s="283" t="s">
        <v>307</v>
      </c>
      <c r="F20" s="329"/>
      <c r="G20" s="330"/>
      <c r="H20" s="331" t="s">
        <v>195</v>
      </c>
      <c r="I20" s="333"/>
      <c r="J20" s="329"/>
      <c r="K20" s="330"/>
      <c r="L20" s="6"/>
    </row>
    <row r="21" spans="1:12" ht="42.75" customHeight="1" x14ac:dyDescent="0.25">
      <c r="A21" s="316"/>
      <c r="B21" s="323" t="s">
        <v>120</v>
      </c>
      <c r="C21" s="325"/>
      <c r="D21" s="165" t="s">
        <v>317</v>
      </c>
      <c r="E21" s="122" t="s">
        <v>363</v>
      </c>
      <c r="F21" s="329"/>
      <c r="G21" s="330"/>
      <c r="H21" s="323" t="s">
        <v>141</v>
      </c>
      <c r="I21" s="325"/>
      <c r="J21" s="329"/>
      <c r="K21" s="330"/>
      <c r="L21" s="6"/>
    </row>
    <row r="22" spans="1:12" ht="29.85" customHeight="1" thickBot="1" x14ac:dyDescent="0.35">
      <c r="A22" s="317"/>
      <c r="B22" s="320" t="s">
        <v>285</v>
      </c>
      <c r="C22" s="322"/>
      <c r="D22" s="284" t="s">
        <v>285</v>
      </c>
      <c r="E22" s="289" t="s">
        <v>380</v>
      </c>
      <c r="F22" s="598"/>
      <c r="G22" s="599"/>
      <c r="H22" s="320" t="s">
        <v>228</v>
      </c>
      <c r="I22" s="322"/>
      <c r="J22" s="598"/>
      <c r="K22" s="599"/>
      <c r="L22" s="6"/>
    </row>
    <row r="23" spans="1:12" ht="87.75" customHeight="1" x14ac:dyDescent="0.25">
      <c r="A23" s="315" t="s">
        <v>402</v>
      </c>
      <c r="B23" s="513" t="s">
        <v>382</v>
      </c>
      <c r="C23" s="514"/>
      <c r="D23" s="167" t="s">
        <v>320</v>
      </c>
      <c r="E23" s="135" t="s">
        <v>320</v>
      </c>
      <c r="F23" s="675"/>
      <c r="G23" s="676"/>
      <c r="H23" s="463" t="s">
        <v>325</v>
      </c>
      <c r="I23" s="658"/>
      <c r="J23" s="493"/>
      <c r="K23" s="494"/>
      <c r="L23" s="6"/>
    </row>
    <row r="24" spans="1:12" ht="39" customHeight="1" x14ac:dyDescent="0.25">
      <c r="A24" s="316"/>
      <c r="B24" s="328" t="s">
        <v>29</v>
      </c>
      <c r="C24" s="325"/>
      <c r="D24" s="133" t="s">
        <v>359</v>
      </c>
      <c r="E24" s="290" t="s">
        <v>307</v>
      </c>
      <c r="F24" s="329"/>
      <c r="G24" s="330"/>
      <c r="H24" s="503" t="s">
        <v>371</v>
      </c>
      <c r="I24" s="504" t="s">
        <v>328</v>
      </c>
      <c r="J24" s="329"/>
      <c r="K24" s="330"/>
      <c r="L24" s="6"/>
    </row>
    <row r="25" spans="1:12" ht="36.75" customHeight="1" x14ac:dyDescent="0.25">
      <c r="A25" s="316"/>
      <c r="B25" s="323" t="s">
        <v>319</v>
      </c>
      <c r="C25" s="325"/>
      <c r="D25" s="165" t="s">
        <v>323</v>
      </c>
      <c r="E25" s="122" t="s">
        <v>323</v>
      </c>
      <c r="F25" s="677"/>
      <c r="G25" s="330"/>
      <c r="H25" s="537" t="s">
        <v>327</v>
      </c>
      <c r="I25" s="664"/>
      <c r="J25" s="329"/>
      <c r="K25" s="330"/>
      <c r="L25" s="6"/>
    </row>
    <row r="26" spans="1:12" ht="29.85" customHeight="1" thickBot="1" x14ac:dyDescent="0.35">
      <c r="A26" s="317"/>
      <c r="B26" s="320" t="s">
        <v>285</v>
      </c>
      <c r="C26" s="322"/>
      <c r="D26" s="291" t="s">
        <v>285</v>
      </c>
      <c r="E26" s="122" t="s">
        <v>285</v>
      </c>
      <c r="F26" s="678"/>
      <c r="G26" s="322"/>
      <c r="H26" s="652" t="s">
        <v>284</v>
      </c>
      <c r="I26" s="674"/>
      <c r="J26" s="598"/>
      <c r="K26" s="599"/>
      <c r="L26" s="6"/>
    </row>
    <row r="27" spans="1:12" ht="69" customHeight="1" x14ac:dyDescent="0.25">
      <c r="A27" s="315" t="s">
        <v>405</v>
      </c>
      <c r="B27" s="571"/>
      <c r="C27" s="676"/>
      <c r="D27" s="167" t="s">
        <v>320</v>
      </c>
      <c r="E27" s="132" t="s">
        <v>320</v>
      </c>
      <c r="F27" s="681"/>
      <c r="G27" s="327"/>
      <c r="H27" s="682" t="s">
        <v>325</v>
      </c>
      <c r="I27" s="683" t="s">
        <v>325</v>
      </c>
      <c r="J27" s="493"/>
      <c r="K27" s="494"/>
      <c r="L27" s="6"/>
    </row>
    <row r="28" spans="1:12" ht="51.75" customHeight="1" x14ac:dyDescent="0.25">
      <c r="A28" s="316"/>
      <c r="B28" s="329"/>
      <c r="C28" s="330"/>
      <c r="D28" s="133" t="s">
        <v>359</v>
      </c>
      <c r="E28" s="134" t="s">
        <v>307</v>
      </c>
      <c r="F28" s="684"/>
      <c r="G28" s="330"/>
      <c r="H28" s="503" t="s">
        <v>371</v>
      </c>
      <c r="I28" s="504" t="s">
        <v>328</v>
      </c>
      <c r="J28" s="329"/>
      <c r="K28" s="330"/>
      <c r="L28" s="6"/>
    </row>
    <row r="29" spans="1:12" ht="29.85" customHeight="1" x14ac:dyDescent="0.25">
      <c r="A29" s="316"/>
      <c r="B29" s="329"/>
      <c r="C29" s="330"/>
      <c r="D29" s="165" t="s">
        <v>323</v>
      </c>
      <c r="E29" s="122" t="s">
        <v>323</v>
      </c>
      <c r="F29" s="454"/>
      <c r="G29" s="325"/>
      <c r="H29" s="311" t="s">
        <v>327</v>
      </c>
      <c r="I29" s="312" t="s">
        <v>327</v>
      </c>
      <c r="J29" s="329"/>
      <c r="K29" s="330"/>
      <c r="L29" s="6"/>
    </row>
    <row r="30" spans="1:12" ht="29.85" customHeight="1" thickBot="1" x14ac:dyDescent="0.35">
      <c r="A30" s="317"/>
      <c r="B30" s="598"/>
      <c r="C30" s="599"/>
      <c r="D30" s="292" t="s">
        <v>285</v>
      </c>
      <c r="E30" s="293" t="s">
        <v>285</v>
      </c>
      <c r="F30" s="678"/>
      <c r="G30" s="322"/>
      <c r="H30" s="305" t="s">
        <v>284</v>
      </c>
      <c r="I30" s="306" t="s">
        <v>282</v>
      </c>
      <c r="J30" s="320"/>
      <c r="K30" s="322"/>
      <c r="L30" s="6"/>
    </row>
    <row r="33" spans="3:6" ht="16.7" customHeight="1" x14ac:dyDescent="0.25">
      <c r="F33" s="4"/>
    </row>
    <row r="34" spans="3:6" ht="16.7" customHeight="1" x14ac:dyDescent="0.25">
      <c r="C34" s="87"/>
      <c r="D34" s="87"/>
      <c r="E34" s="87"/>
    </row>
    <row r="35" spans="3:6" ht="16.7" customHeight="1" x14ac:dyDescent="0.25">
      <c r="C35" s="87"/>
      <c r="D35" s="87"/>
      <c r="E35" s="87"/>
    </row>
    <row r="36" spans="3:6" ht="16.7" customHeight="1" x14ac:dyDescent="0.25">
      <c r="C36" s="87"/>
      <c r="D36" s="87"/>
      <c r="E36" s="87"/>
    </row>
    <row r="37" spans="3:6" ht="16.7" customHeight="1" x14ac:dyDescent="0.25">
      <c r="C37" s="87"/>
      <c r="D37" s="668"/>
      <c r="E37" s="669"/>
    </row>
    <row r="38" spans="3:6" ht="16.7" customHeight="1" x14ac:dyDescent="0.25">
      <c r="C38" s="87"/>
      <c r="D38" s="670"/>
      <c r="E38" s="671"/>
    </row>
    <row r="39" spans="3:6" ht="16.7" customHeight="1" x14ac:dyDescent="0.25">
      <c r="C39" s="87"/>
      <c r="D39" s="670"/>
      <c r="E39" s="671"/>
    </row>
    <row r="40" spans="3:6" ht="16.7" customHeight="1" x14ac:dyDescent="0.25">
      <c r="C40" s="87"/>
      <c r="D40" s="672"/>
      <c r="E40" s="673"/>
    </row>
    <row r="41" spans="3:6" ht="16.7" customHeight="1" x14ac:dyDescent="0.25">
      <c r="C41" s="87"/>
      <c r="D41" s="668"/>
      <c r="E41" s="669"/>
    </row>
    <row r="42" spans="3:6" ht="16.7" customHeight="1" x14ac:dyDescent="0.25">
      <c r="C42" s="87"/>
      <c r="D42" s="670"/>
      <c r="E42" s="671"/>
    </row>
    <row r="43" spans="3:6" ht="16.7" customHeight="1" x14ac:dyDescent="0.25">
      <c r="C43" s="87"/>
      <c r="D43" s="670"/>
      <c r="E43" s="671"/>
    </row>
    <row r="44" spans="3:6" ht="16.7" customHeight="1" x14ac:dyDescent="0.25">
      <c r="C44" s="87"/>
      <c r="D44" s="672"/>
      <c r="E44" s="673"/>
    </row>
    <row r="45" spans="3:6" ht="16.7" customHeight="1" x14ac:dyDescent="0.25">
      <c r="C45" s="87"/>
      <c r="D45" s="87"/>
      <c r="E45" s="87"/>
    </row>
    <row r="46" spans="3:6" ht="16.7" customHeight="1" x14ac:dyDescent="0.25">
      <c r="C46" s="87"/>
      <c r="D46" s="87"/>
      <c r="E46" s="87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8">
    <mergeCell ref="A27:A30"/>
    <mergeCell ref="B27:C27"/>
    <mergeCell ref="F27:G27"/>
    <mergeCell ref="H27:I27"/>
    <mergeCell ref="J27:K27"/>
    <mergeCell ref="B28:C28"/>
    <mergeCell ref="F28:G28"/>
    <mergeCell ref="H28:I28"/>
    <mergeCell ref="J28:K28"/>
    <mergeCell ref="B29:C29"/>
    <mergeCell ref="F29:G29"/>
    <mergeCell ref="H29:I29"/>
    <mergeCell ref="J29:K29"/>
    <mergeCell ref="B30:C30"/>
    <mergeCell ref="F30:G30"/>
    <mergeCell ref="H30:I30"/>
    <mergeCell ref="J30:K30"/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B5:C5"/>
    <mergeCell ref="D5:E5"/>
    <mergeCell ref="F5:G5"/>
    <mergeCell ref="H5:I5"/>
    <mergeCell ref="B9:C9"/>
    <mergeCell ref="D9:E9"/>
    <mergeCell ref="F9:G9"/>
    <mergeCell ref="H9:I9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9:K9"/>
    <mergeCell ref="B10:C10"/>
    <mergeCell ref="D10:E10"/>
    <mergeCell ref="F10:G10"/>
    <mergeCell ref="H10:I10"/>
    <mergeCell ref="J10:K10"/>
    <mergeCell ref="A15:A18"/>
    <mergeCell ref="B15:C15"/>
    <mergeCell ref="F15:G15"/>
    <mergeCell ref="H15:I15"/>
    <mergeCell ref="J12:K12"/>
    <mergeCell ref="B13:C13"/>
    <mergeCell ref="D13:E13"/>
    <mergeCell ref="H13:I13"/>
    <mergeCell ref="J13:K13"/>
    <mergeCell ref="A11:A14"/>
    <mergeCell ref="B11:C11"/>
    <mergeCell ref="D11:E11"/>
    <mergeCell ref="H11:I11"/>
    <mergeCell ref="J11:K11"/>
    <mergeCell ref="B12:C12"/>
    <mergeCell ref="D12:E12"/>
    <mergeCell ref="H12:I12"/>
    <mergeCell ref="J15:K15"/>
    <mergeCell ref="B16:C16"/>
    <mergeCell ref="F16:G16"/>
    <mergeCell ref="H16:I16"/>
    <mergeCell ref="J16:K16"/>
    <mergeCell ref="B14:C14"/>
    <mergeCell ref="D14:E14"/>
    <mergeCell ref="H14:I14"/>
    <mergeCell ref="J14:K14"/>
    <mergeCell ref="B17:C17"/>
    <mergeCell ref="F17:G17"/>
    <mergeCell ref="H17:I17"/>
    <mergeCell ref="J17:K17"/>
    <mergeCell ref="B18:C18"/>
    <mergeCell ref="F18:G18"/>
    <mergeCell ref="H18:I18"/>
    <mergeCell ref="J18:K18"/>
    <mergeCell ref="A23:A26"/>
    <mergeCell ref="B23:C23"/>
    <mergeCell ref="F23:G23"/>
    <mergeCell ref="J20:K20"/>
    <mergeCell ref="B21:C21"/>
    <mergeCell ref="F21:G21"/>
    <mergeCell ref="H21:I21"/>
    <mergeCell ref="J21:K21"/>
    <mergeCell ref="A19:A22"/>
    <mergeCell ref="B19:C19"/>
    <mergeCell ref="F19:G19"/>
    <mergeCell ref="H19:I19"/>
    <mergeCell ref="J19:K19"/>
    <mergeCell ref="H23:I23"/>
    <mergeCell ref="H24:I24"/>
    <mergeCell ref="H25:I25"/>
    <mergeCell ref="F25:G25"/>
    <mergeCell ref="J25:K25"/>
    <mergeCell ref="B26:C26"/>
    <mergeCell ref="F26:G26"/>
    <mergeCell ref="J26:K26"/>
    <mergeCell ref="B20:C20"/>
    <mergeCell ref="F20:G20"/>
    <mergeCell ref="H20:I20"/>
    <mergeCell ref="J23:K23"/>
    <mergeCell ref="B24:C24"/>
    <mergeCell ref="F24:G24"/>
    <mergeCell ref="J24:K24"/>
    <mergeCell ref="B22:C22"/>
    <mergeCell ref="F22:G22"/>
    <mergeCell ref="H22:I22"/>
    <mergeCell ref="J22:K22"/>
    <mergeCell ref="H26:I26"/>
    <mergeCell ref="D37:E37"/>
    <mergeCell ref="D38:E38"/>
    <mergeCell ref="D39:E39"/>
    <mergeCell ref="D40:E40"/>
    <mergeCell ref="D41:E41"/>
    <mergeCell ref="D42:E42"/>
    <mergeCell ref="D43:E43"/>
    <mergeCell ref="D44:E44"/>
    <mergeCell ref="B25:C25"/>
  </mergeCells>
  <pageMargins left="0.39370078740157483" right="0.39370078740157483" top="0.39370078740157483" bottom="0.39370078740157483" header="0" footer="0"/>
  <pageSetup scale="40" orientation="landscape" r:id="rId3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IV30"/>
  <sheetViews>
    <sheetView showGridLines="0" zoomScale="60" zoomScaleNormal="60" workbookViewId="0">
      <selection activeCell="H6" sqref="H6:I6"/>
    </sheetView>
  </sheetViews>
  <sheetFormatPr defaultColWidth="8.875" defaultRowHeight="16.7" customHeight="1" x14ac:dyDescent="0.25"/>
  <cols>
    <col min="1" max="1" width="13.75" style="37" customWidth="1"/>
    <col min="2" max="3" width="22.125" style="37" customWidth="1"/>
    <col min="4" max="4" width="26.75" style="37" customWidth="1"/>
    <col min="5" max="5" width="31.875" style="37" customWidth="1"/>
    <col min="6" max="7" width="22.125" style="37" customWidth="1"/>
    <col min="8" max="8" width="28.875" style="37" customWidth="1"/>
    <col min="9" max="9" width="29.375" style="37" customWidth="1"/>
    <col min="10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66" t="s">
        <v>102</v>
      </c>
      <c r="B1" s="667"/>
      <c r="C1" s="351"/>
      <c r="D1" s="351"/>
      <c r="E1" s="351"/>
      <c r="F1" s="351"/>
      <c r="G1" s="351"/>
      <c r="H1" s="2" t="s">
        <v>1</v>
      </c>
      <c r="I1" s="3">
        <v>3</v>
      </c>
      <c r="J1" s="2" t="s">
        <v>2</v>
      </c>
      <c r="K1" s="3">
        <v>5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44.85" customHeight="1" x14ac:dyDescent="0.25">
      <c r="A3" s="315" t="s">
        <v>397</v>
      </c>
      <c r="B3" s="326"/>
      <c r="C3" s="327"/>
      <c r="D3" s="547" t="s">
        <v>331</v>
      </c>
      <c r="E3" s="658"/>
      <c r="F3" s="326"/>
      <c r="G3" s="327"/>
      <c r="H3" s="475" t="s">
        <v>331</v>
      </c>
      <c r="I3" s="476" t="s">
        <v>156</v>
      </c>
      <c r="J3" s="711" t="s">
        <v>334</v>
      </c>
      <c r="K3" s="712"/>
      <c r="L3" s="7"/>
    </row>
    <row r="4" spans="1:12" ht="29.85" customHeight="1" x14ac:dyDescent="0.25">
      <c r="A4" s="316"/>
      <c r="B4" s="329"/>
      <c r="C4" s="330"/>
      <c r="D4" s="713" t="s">
        <v>277</v>
      </c>
      <c r="E4" s="664"/>
      <c r="F4" s="329"/>
      <c r="G4" s="330"/>
      <c r="H4" s="328" t="s">
        <v>277</v>
      </c>
      <c r="I4" s="325" t="s">
        <v>29</v>
      </c>
      <c r="J4" s="328" t="s">
        <v>261</v>
      </c>
      <c r="K4" s="325"/>
      <c r="L4" s="8"/>
    </row>
    <row r="5" spans="1:12" ht="29.85" customHeight="1" x14ac:dyDescent="0.25">
      <c r="A5" s="316"/>
      <c r="B5" s="323"/>
      <c r="C5" s="325"/>
      <c r="D5" s="537" t="s">
        <v>317</v>
      </c>
      <c r="E5" s="664"/>
      <c r="F5" s="323"/>
      <c r="G5" s="325"/>
      <c r="H5" s="323" t="s">
        <v>341</v>
      </c>
      <c r="I5" s="325" t="s">
        <v>317</v>
      </c>
      <c r="J5" s="323" t="s">
        <v>317</v>
      </c>
      <c r="K5" s="325"/>
      <c r="L5" s="8"/>
    </row>
    <row r="6" spans="1:12" ht="29.85" customHeight="1" thickBot="1" x14ac:dyDescent="0.35">
      <c r="A6" s="317"/>
      <c r="B6" s="320"/>
      <c r="C6" s="322"/>
      <c r="D6" s="652" t="s">
        <v>281</v>
      </c>
      <c r="E6" s="674"/>
      <c r="F6" s="318"/>
      <c r="G6" s="319"/>
      <c r="H6" s="320" t="s">
        <v>340</v>
      </c>
      <c r="I6" s="322" t="s">
        <v>284</v>
      </c>
      <c r="J6" s="320" t="s">
        <v>284</v>
      </c>
      <c r="K6" s="322"/>
      <c r="L6" s="8"/>
    </row>
    <row r="7" spans="1:12" ht="65.25" customHeight="1" x14ac:dyDescent="0.25">
      <c r="A7" s="315" t="s">
        <v>398</v>
      </c>
      <c r="B7" s="326"/>
      <c r="C7" s="327"/>
      <c r="D7" s="136" t="s">
        <v>156</v>
      </c>
      <c r="E7" s="137" t="s">
        <v>156</v>
      </c>
      <c r="F7" s="709" t="s">
        <v>383</v>
      </c>
      <c r="G7" s="710"/>
      <c r="H7" s="136" t="s">
        <v>156</v>
      </c>
      <c r="I7" s="138" t="s">
        <v>331</v>
      </c>
      <c r="J7" s="711" t="s">
        <v>334</v>
      </c>
      <c r="K7" s="712"/>
      <c r="L7" s="6"/>
    </row>
    <row r="8" spans="1:12" ht="29.85" customHeight="1" x14ac:dyDescent="0.25">
      <c r="A8" s="316"/>
      <c r="B8" s="329"/>
      <c r="C8" s="330"/>
      <c r="D8" s="133" t="s">
        <v>29</v>
      </c>
      <c r="E8" s="283" t="s">
        <v>29</v>
      </c>
      <c r="F8" s="226" t="s">
        <v>200</v>
      </c>
      <c r="G8" s="193" t="s">
        <v>277</v>
      </c>
      <c r="H8" s="226" t="s">
        <v>29</v>
      </c>
      <c r="I8" s="283" t="s">
        <v>277</v>
      </c>
      <c r="J8" s="328" t="s">
        <v>261</v>
      </c>
      <c r="K8" s="325"/>
      <c r="L8" s="6"/>
    </row>
    <row r="9" spans="1:12" ht="44.25" customHeight="1" x14ac:dyDescent="0.25">
      <c r="A9" s="316"/>
      <c r="B9" s="323"/>
      <c r="C9" s="325"/>
      <c r="D9" s="165" t="s">
        <v>317</v>
      </c>
      <c r="E9" s="122" t="s">
        <v>326</v>
      </c>
      <c r="F9" s="323" t="s">
        <v>301</v>
      </c>
      <c r="G9" s="325"/>
      <c r="H9" s="98" t="s">
        <v>341</v>
      </c>
      <c r="I9" s="122" t="s">
        <v>326</v>
      </c>
      <c r="J9" s="323" t="s">
        <v>317</v>
      </c>
      <c r="K9" s="325"/>
      <c r="L9" s="6"/>
    </row>
    <row r="10" spans="1:12" ht="29.85" customHeight="1" thickBot="1" x14ac:dyDescent="0.35">
      <c r="A10" s="317"/>
      <c r="B10" s="320"/>
      <c r="C10" s="322"/>
      <c r="D10" s="284" t="s">
        <v>281</v>
      </c>
      <c r="E10" s="285" t="s">
        <v>395</v>
      </c>
      <c r="F10" s="320" t="s">
        <v>282</v>
      </c>
      <c r="G10" s="322"/>
      <c r="H10" s="197" t="s">
        <v>340</v>
      </c>
      <c r="I10" s="285" t="s">
        <v>281</v>
      </c>
      <c r="J10" s="318" t="s">
        <v>284</v>
      </c>
      <c r="K10" s="319"/>
      <c r="L10" s="6"/>
    </row>
    <row r="11" spans="1:12" ht="100.5" customHeight="1" x14ac:dyDescent="0.25">
      <c r="A11" s="315" t="s">
        <v>399</v>
      </c>
      <c r="B11" s="326"/>
      <c r="C11" s="327"/>
      <c r="D11" s="588" t="s">
        <v>384</v>
      </c>
      <c r="E11" s="389"/>
      <c r="F11" s="483" t="s">
        <v>337</v>
      </c>
      <c r="G11" s="484"/>
      <c r="H11" s="173" t="s">
        <v>374</v>
      </c>
      <c r="I11" s="177" t="s">
        <v>385</v>
      </c>
      <c r="J11" s="326"/>
      <c r="K11" s="327"/>
      <c r="L11" s="6"/>
    </row>
    <row r="12" spans="1:12" ht="34.5" customHeight="1" x14ac:dyDescent="0.25">
      <c r="A12" s="316"/>
      <c r="B12" s="329"/>
      <c r="C12" s="330"/>
      <c r="D12" s="328" t="s">
        <v>29</v>
      </c>
      <c r="E12" s="325"/>
      <c r="F12" s="328" t="s">
        <v>261</v>
      </c>
      <c r="G12" s="325"/>
      <c r="H12" s="133" t="s">
        <v>375</v>
      </c>
      <c r="I12" s="283" t="s">
        <v>277</v>
      </c>
      <c r="J12" s="329"/>
      <c r="K12" s="330"/>
      <c r="L12" s="6"/>
    </row>
    <row r="13" spans="1:12" ht="29.85" customHeight="1" x14ac:dyDescent="0.25">
      <c r="A13" s="316"/>
      <c r="B13" s="323"/>
      <c r="C13" s="325"/>
      <c r="D13" s="323" t="s">
        <v>332</v>
      </c>
      <c r="E13" s="325"/>
      <c r="F13" s="323" t="s">
        <v>166</v>
      </c>
      <c r="G13" s="325"/>
      <c r="H13" s="165" t="s">
        <v>154</v>
      </c>
      <c r="I13" s="122" t="s">
        <v>346</v>
      </c>
      <c r="J13" s="323"/>
      <c r="K13" s="325"/>
      <c r="L13" s="6"/>
    </row>
    <row r="14" spans="1:12" ht="29.85" customHeight="1" thickBot="1" x14ac:dyDescent="0.35">
      <c r="A14" s="317"/>
      <c r="B14" s="320"/>
      <c r="C14" s="322"/>
      <c r="D14" s="320" t="s">
        <v>285</v>
      </c>
      <c r="E14" s="322"/>
      <c r="F14" s="320" t="s">
        <v>219</v>
      </c>
      <c r="G14" s="322"/>
      <c r="H14" s="284" t="s">
        <v>285</v>
      </c>
      <c r="I14" s="285" t="s">
        <v>281</v>
      </c>
      <c r="J14" s="320"/>
      <c r="K14" s="322"/>
      <c r="L14" s="6"/>
    </row>
    <row r="15" spans="1:12" ht="63.75" customHeight="1" x14ac:dyDescent="0.25">
      <c r="A15" s="315" t="s">
        <v>400</v>
      </c>
      <c r="B15" s="679" t="s">
        <v>385</v>
      </c>
      <c r="C15" s="706"/>
      <c r="D15" s="588" t="s">
        <v>386</v>
      </c>
      <c r="E15" s="389"/>
      <c r="F15" s="707" t="s">
        <v>338</v>
      </c>
      <c r="G15" s="708"/>
      <c r="H15" s="698" t="s">
        <v>342</v>
      </c>
      <c r="I15" s="699"/>
      <c r="J15" s="565"/>
      <c r="K15" s="566"/>
      <c r="L15" s="6"/>
    </row>
    <row r="16" spans="1:12" ht="29.85" customHeight="1" x14ac:dyDescent="0.25">
      <c r="A16" s="316"/>
      <c r="B16" s="328" t="s">
        <v>200</v>
      </c>
      <c r="C16" s="325"/>
      <c r="D16" s="328" t="s">
        <v>297</v>
      </c>
      <c r="E16" s="325"/>
      <c r="F16" s="328" t="s">
        <v>23</v>
      </c>
      <c r="G16" s="325"/>
      <c r="H16" s="700" t="s">
        <v>200</v>
      </c>
      <c r="I16" s="701"/>
      <c r="J16" s="567"/>
      <c r="K16" s="568"/>
      <c r="L16" s="6"/>
    </row>
    <row r="17" spans="1:12" ht="29.85" customHeight="1" x14ac:dyDescent="0.3">
      <c r="A17" s="316"/>
      <c r="B17" s="323" t="s">
        <v>271</v>
      </c>
      <c r="C17" s="325"/>
      <c r="D17" s="323" t="s">
        <v>333</v>
      </c>
      <c r="E17" s="325"/>
      <c r="F17" s="323" t="s">
        <v>339</v>
      </c>
      <c r="G17" s="325"/>
      <c r="H17" s="702" t="s">
        <v>154</v>
      </c>
      <c r="I17" s="703"/>
      <c r="J17" s="694"/>
      <c r="K17" s="695"/>
      <c r="L17" s="6"/>
    </row>
    <row r="18" spans="1:12" ht="29.85" customHeight="1" thickBot="1" x14ac:dyDescent="0.35">
      <c r="A18" s="317"/>
      <c r="B18" s="320" t="s">
        <v>219</v>
      </c>
      <c r="C18" s="322"/>
      <c r="D18" s="320" t="s">
        <v>281</v>
      </c>
      <c r="E18" s="322"/>
      <c r="F18" s="320" t="s">
        <v>222</v>
      </c>
      <c r="G18" s="322"/>
      <c r="H18" s="704" t="s">
        <v>285</v>
      </c>
      <c r="I18" s="705"/>
      <c r="J18" s="696"/>
      <c r="K18" s="697"/>
      <c r="L18" s="6"/>
    </row>
    <row r="19" spans="1:12" ht="121.5" customHeight="1" x14ac:dyDescent="0.25">
      <c r="A19" s="315" t="s">
        <v>401</v>
      </c>
      <c r="B19" s="513" t="s">
        <v>330</v>
      </c>
      <c r="C19" s="335"/>
      <c r="D19" s="139" t="s">
        <v>334</v>
      </c>
      <c r="E19" s="140" t="s">
        <v>364</v>
      </c>
      <c r="F19" s="326"/>
      <c r="G19" s="327"/>
      <c r="H19" s="182" t="s">
        <v>342</v>
      </c>
      <c r="I19" s="183" t="s">
        <v>344</v>
      </c>
      <c r="J19" s="326"/>
      <c r="K19" s="327"/>
      <c r="L19" s="6"/>
    </row>
    <row r="20" spans="1:12" ht="54" customHeight="1" x14ac:dyDescent="0.25">
      <c r="A20" s="316"/>
      <c r="B20" s="226" t="s">
        <v>200</v>
      </c>
      <c r="C20" s="193" t="s">
        <v>356</v>
      </c>
      <c r="D20" s="226" t="s">
        <v>335</v>
      </c>
      <c r="E20" s="193" t="s">
        <v>297</v>
      </c>
      <c r="F20" s="329"/>
      <c r="G20" s="330"/>
      <c r="H20" s="133" t="s">
        <v>343</v>
      </c>
      <c r="I20" s="203" t="s">
        <v>372</v>
      </c>
      <c r="J20" s="329"/>
      <c r="K20" s="330"/>
      <c r="L20" s="6"/>
    </row>
    <row r="21" spans="1:12" ht="52.5" customHeight="1" x14ac:dyDescent="0.25">
      <c r="A21" s="316"/>
      <c r="B21" s="323" t="s">
        <v>216</v>
      </c>
      <c r="C21" s="325"/>
      <c r="D21" s="98" t="s">
        <v>305</v>
      </c>
      <c r="E21" s="150" t="s">
        <v>333</v>
      </c>
      <c r="F21" s="323"/>
      <c r="G21" s="325"/>
      <c r="H21" s="149" t="s">
        <v>154</v>
      </c>
      <c r="I21" s="101" t="s">
        <v>373</v>
      </c>
      <c r="J21" s="323"/>
      <c r="K21" s="325"/>
      <c r="L21" s="6"/>
    </row>
    <row r="22" spans="1:12" ht="29.85" customHeight="1" thickBot="1" x14ac:dyDescent="0.35">
      <c r="A22" s="317"/>
      <c r="B22" s="320" t="s">
        <v>221</v>
      </c>
      <c r="C22" s="322"/>
      <c r="D22" s="197" t="s">
        <v>221</v>
      </c>
      <c r="E22" s="199" t="s">
        <v>365</v>
      </c>
      <c r="F22" s="320"/>
      <c r="G22" s="322"/>
      <c r="H22" s="294" t="s">
        <v>285</v>
      </c>
      <c r="I22" s="295" t="s">
        <v>223</v>
      </c>
      <c r="J22" s="320"/>
      <c r="K22" s="322"/>
      <c r="L22" s="6"/>
    </row>
    <row r="23" spans="1:12" ht="51" customHeight="1" x14ac:dyDescent="0.25">
      <c r="A23" s="315" t="s">
        <v>402</v>
      </c>
      <c r="B23" s="571"/>
      <c r="C23" s="494"/>
      <c r="D23" s="685" t="s">
        <v>156</v>
      </c>
      <c r="E23" s="686" t="s">
        <v>156</v>
      </c>
      <c r="F23" s="326"/>
      <c r="G23" s="327"/>
      <c r="H23" s="688" t="s">
        <v>344</v>
      </c>
      <c r="I23" s="689"/>
      <c r="J23" s="687"/>
      <c r="K23" s="327"/>
      <c r="L23" s="6"/>
    </row>
    <row r="24" spans="1:12" ht="29.85" customHeight="1" x14ac:dyDescent="0.25">
      <c r="A24" s="316"/>
      <c r="B24" s="329"/>
      <c r="C24" s="330"/>
      <c r="D24" s="328" t="s">
        <v>29</v>
      </c>
      <c r="E24" s="325" t="s">
        <v>29</v>
      </c>
      <c r="F24" s="329"/>
      <c r="G24" s="330"/>
      <c r="H24" s="690" t="s">
        <v>372</v>
      </c>
      <c r="I24" s="691"/>
      <c r="J24" s="684"/>
      <c r="K24" s="330"/>
      <c r="L24" s="6"/>
    </row>
    <row r="25" spans="1:12" ht="29.85" customHeight="1" x14ac:dyDescent="0.25">
      <c r="A25" s="316"/>
      <c r="B25" s="323"/>
      <c r="C25" s="325"/>
      <c r="D25" s="323" t="s">
        <v>345</v>
      </c>
      <c r="E25" s="325" t="s">
        <v>317</v>
      </c>
      <c r="F25" s="323"/>
      <c r="G25" s="325"/>
      <c r="H25" s="537" t="s">
        <v>387</v>
      </c>
      <c r="I25" s="538"/>
      <c r="J25" s="454"/>
      <c r="K25" s="325"/>
      <c r="L25" s="6"/>
    </row>
    <row r="26" spans="1:12" ht="29.85" customHeight="1" thickBot="1" x14ac:dyDescent="0.35">
      <c r="A26" s="317"/>
      <c r="B26" s="320"/>
      <c r="C26" s="322"/>
      <c r="D26" s="320" t="s">
        <v>336</v>
      </c>
      <c r="E26" s="322" t="s">
        <v>284</v>
      </c>
      <c r="F26" s="320"/>
      <c r="G26" s="322"/>
      <c r="H26" s="692" t="s">
        <v>223</v>
      </c>
      <c r="I26" s="693"/>
      <c r="J26" s="678"/>
      <c r="K26" s="322"/>
      <c r="L26" s="6"/>
    </row>
    <row r="27" spans="1:12" ht="49.5" customHeight="1" x14ac:dyDescent="0.25">
      <c r="A27" s="315" t="s">
        <v>405</v>
      </c>
      <c r="B27" s="571"/>
      <c r="C27" s="494"/>
      <c r="D27" s="475" t="s">
        <v>331</v>
      </c>
      <c r="E27" s="476" t="s">
        <v>156</v>
      </c>
      <c r="F27" s="326"/>
      <c r="G27" s="327"/>
      <c r="H27" s="714"/>
      <c r="I27" s="715"/>
      <c r="J27" s="326"/>
      <c r="K27" s="327"/>
      <c r="L27" s="6"/>
    </row>
    <row r="28" spans="1:12" ht="29.85" customHeight="1" x14ac:dyDescent="0.25">
      <c r="A28" s="316"/>
      <c r="B28" s="329"/>
      <c r="C28" s="330"/>
      <c r="D28" s="328" t="s">
        <v>277</v>
      </c>
      <c r="E28" s="325" t="s">
        <v>29</v>
      </c>
      <c r="F28" s="329"/>
      <c r="G28" s="330"/>
      <c r="H28" s="329"/>
      <c r="I28" s="330"/>
      <c r="J28" s="329"/>
      <c r="K28" s="330"/>
      <c r="L28" s="6"/>
    </row>
    <row r="29" spans="1:12" ht="29.85" customHeight="1" x14ac:dyDescent="0.25">
      <c r="A29" s="316"/>
      <c r="B29" s="329"/>
      <c r="C29" s="330"/>
      <c r="D29" s="323" t="s">
        <v>345</v>
      </c>
      <c r="E29" s="325" t="s">
        <v>317</v>
      </c>
      <c r="F29" s="323"/>
      <c r="G29" s="325"/>
      <c r="H29" s="323"/>
      <c r="I29" s="325"/>
      <c r="J29" s="323"/>
      <c r="K29" s="325"/>
      <c r="L29" s="6"/>
    </row>
    <row r="30" spans="1:12" ht="29.85" customHeight="1" thickBot="1" x14ac:dyDescent="0.35">
      <c r="A30" s="317"/>
      <c r="B30" s="598"/>
      <c r="C30" s="599"/>
      <c r="D30" s="320" t="s">
        <v>336</v>
      </c>
      <c r="E30" s="322" t="s">
        <v>284</v>
      </c>
      <c r="F30" s="320"/>
      <c r="G30" s="322"/>
      <c r="H30" s="320"/>
      <c r="I30" s="322"/>
      <c r="J30" s="320"/>
      <c r="K30" s="322"/>
      <c r="L30" s="6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32">
    <mergeCell ref="A27:A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F3:G3"/>
    <mergeCell ref="H3:I3"/>
    <mergeCell ref="J3:K3"/>
    <mergeCell ref="B4:C4"/>
    <mergeCell ref="F4:G4"/>
    <mergeCell ref="D3:E3"/>
    <mergeCell ref="D4:E4"/>
    <mergeCell ref="D5:E5"/>
    <mergeCell ref="D6:E6"/>
    <mergeCell ref="A7:A10"/>
    <mergeCell ref="B7:C7"/>
    <mergeCell ref="F7:G7"/>
    <mergeCell ref="H4:I4"/>
    <mergeCell ref="J4:K4"/>
    <mergeCell ref="B5:C5"/>
    <mergeCell ref="F5:G5"/>
    <mergeCell ref="H5:I5"/>
    <mergeCell ref="J5:K5"/>
    <mergeCell ref="J7:K7"/>
    <mergeCell ref="B8:C8"/>
    <mergeCell ref="J8:K8"/>
    <mergeCell ref="B6:C6"/>
    <mergeCell ref="F6:G6"/>
    <mergeCell ref="H6:I6"/>
    <mergeCell ref="J6:K6"/>
    <mergeCell ref="B9:C9"/>
    <mergeCell ref="F9:G9"/>
    <mergeCell ref="J9:K9"/>
    <mergeCell ref="B10:C10"/>
    <mergeCell ref="F10:G10"/>
    <mergeCell ref="J10:K10"/>
    <mergeCell ref="A15:A18"/>
    <mergeCell ref="B15:C15"/>
    <mergeCell ref="D15:E15"/>
    <mergeCell ref="F15:G15"/>
    <mergeCell ref="J12:K12"/>
    <mergeCell ref="B13:C13"/>
    <mergeCell ref="D13:E13"/>
    <mergeCell ref="F13:G13"/>
    <mergeCell ref="J13:K13"/>
    <mergeCell ref="A11:A14"/>
    <mergeCell ref="B11:C11"/>
    <mergeCell ref="D11:E11"/>
    <mergeCell ref="F11:G11"/>
    <mergeCell ref="J11:K11"/>
    <mergeCell ref="B12:C12"/>
    <mergeCell ref="D12:E12"/>
    <mergeCell ref="F12:G12"/>
    <mergeCell ref="J15:K15"/>
    <mergeCell ref="B16:C16"/>
    <mergeCell ref="D16:E16"/>
    <mergeCell ref="F16:G16"/>
    <mergeCell ref="J16:K16"/>
    <mergeCell ref="B14:C14"/>
    <mergeCell ref="D14:E14"/>
    <mergeCell ref="F14:G14"/>
    <mergeCell ref="J14:K14"/>
    <mergeCell ref="B17:C17"/>
    <mergeCell ref="D17:E17"/>
    <mergeCell ref="F17:G17"/>
    <mergeCell ref="J17:K17"/>
    <mergeCell ref="B18:C18"/>
    <mergeCell ref="D18:E18"/>
    <mergeCell ref="F18:G18"/>
    <mergeCell ref="J18:K18"/>
    <mergeCell ref="H15:I15"/>
    <mergeCell ref="H16:I16"/>
    <mergeCell ref="H17:I17"/>
    <mergeCell ref="H18:I18"/>
    <mergeCell ref="J20:K20"/>
    <mergeCell ref="B21:C21"/>
    <mergeCell ref="F21:G21"/>
    <mergeCell ref="J21:K21"/>
    <mergeCell ref="A19:A22"/>
    <mergeCell ref="B19:C19"/>
    <mergeCell ref="F19:G19"/>
    <mergeCell ref="J19:K19"/>
    <mergeCell ref="F20:G20"/>
    <mergeCell ref="B22:C22"/>
    <mergeCell ref="F22:G22"/>
    <mergeCell ref="J22:K22"/>
    <mergeCell ref="J25:K25"/>
    <mergeCell ref="B26:C26"/>
    <mergeCell ref="D26:E26"/>
    <mergeCell ref="F26:G26"/>
    <mergeCell ref="J26:K26"/>
    <mergeCell ref="A23:A26"/>
    <mergeCell ref="B23:C23"/>
    <mergeCell ref="D23:E23"/>
    <mergeCell ref="F23:G23"/>
    <mergeCell ref="J23:K23"/>
    <mergeCell ref="B24:C24"/>
    <mergeCell ref="D24:E24"/>
    <mergeCell ref="F24:G24"/>
    <mergeCell ref="J24:K24"/>
    <mergeCell ref="B25:C25"/>
    <mergeCell ref="D25:E25"/>
    <mergeCell ref="F25:G25"/>
    <mergeCell ref="H23:I23"/>
    <mergeCell ref="H24:I24"/>
    <mergeCell ref="H25:I25"/>
    <mergeCell ref="H26:I26"/>
  </mergeCells>
  <pageMargins left="0.39370100000000002" right="0.39370100000000002" top="0.39370100000000002" bottom="0.39370100000000002" header="0" footer="0"/>
  <pageSetup orientation="landscape" r:id="rId1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IV30"/>
  <sheetViews>
    <sheetView showGridLines="0" zoomScale="60" zoomScaleNormal="60" workbookViewId="0">
      <selection activeCell="B3" sqref="B3:K30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66" t="s">
        <v>110</v>
      </c>
      <c r="B1" s="667"/>
      <c r="C1" s="351"/>
      <c r="D1" s="351"/>
      <c r="E1" s="351"/>
      <c r="F1" s="351"/>
      <c r="G1" s="351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9.5" customHeight="1" x14ac:dyDescent="0.25">
      <c r="A3" s="399" t="s">
        <v>9</v>
      </c>
      <c r="B3" s="685"/>
      <c r="C3" s="686"/>
      <c r="D3" s="326"/>
      <c r="E3" s="327"/>
      <c r="F3" s="326"/>
      <c r="G3" s="327"/>
      <c r="H3" s="731"/>
      <c r="I3" s="706"/>
      <c r="J3" s="732"/>
      <c r="K3" s="733"/>
      <c r="L3" s="7" t="s">
        <v>10</v>
      </c>
    </row>
    <row r="4" spans="1:12" ht="29.85" customHeight="1" x14ac:dyDescent="0.25">
      <c r="A4" s="400"/>
      <c r="B4" s="580"/>
      <c r="C4" s="393"/>
      <c r="D4" s="427"/>
      <c r="E4" s="428"/>
      <c r="F4" s="427"/>
      <c r="G4" s="428"/>
      <c r="H4" s="580"/>
      <c r="I4" s="393"/>
      <c r="J4" s="580"/>
      <c r="K4" s="393"/>
      <c r="L4" s="8" t="s">
        <v>11</v>
      </c>
    </row>
    <row r="5" spans="1:12" ht="29.85" customHeight="1" x14ac:dyDescent="0.25">
      <c r="A5" s="400"/>
      <c r="B5" s="716"/>
      <c r="C5" s="393"/>
      <c r="D5" s="392"/>
      <c r="E5" s="393"/>
      <c r="F5" s="392"/>
      <c r="G5" s="393"/>
      <c r="H5" s="716"/>
      <c r="I5" s="393"/>
      <c r="J5" s="716"/>
      <c r="K5" s="393"/>
      <c r="L5" s="8" t="s">
        <v>12</v>
      </c>
    </row>
    <row r="6" spans="1:12" ht="29.85" customHeight="1" thickBot="1" x14ac:dyDescent="0.3">
      <c r="A6" s="401"/>
      <c r="B6" s="583"/>
      <c r="C6" s="395"/>
      <c r="D6" s="402"/>
      <c r="E6" s="403"/>
      <c r="F6" s="402"/>
      <c r="G6" s="403"/>
      <c r="H6" s="583"/>
      <c r="I6" s="395"/>
      <c r="J6" s="583"/>
      <c r="K6" s="395"/>
      <c r="L6" s="8" t="s">
        <v>13</v>
      </c>
    </row>
    <row r="7" spans="1:12" ht="44.85" customHeight="1" x14ac:dyDescent="0.25">
      <c r="A7" s="399" t="s">
        <v>14</v>
      </c>
      <c r="B7" s="725"/>
      <c r="C7" s="726"/>
      <c r="D7" s="727"/>
      <c r="E7" s="728"/>
      <c r="F7" s="572"/>
      <c r="G7" s="573"/>
      <c r="H7" s="719"/>
      <c r="I7" s="720"/>
      <c r="J7" s="729"/>
      <c r="K7" s="730"/>
      <c r="L7" s="6"/>
    </row>
    <row r="8" spans="1:12" ht="29.85" customHeight="1" x14ac:dyDescent="0.25">
      <c r="A8" s="400"/>
      <c r="B8" s="580"/>
      <c r="C8" s="393"/>
      <c r="D8" s="75"/>
      <c r="E8" s="69"/>
      <c r="F8" s="427"/>
      <c r="G8" s="428"/>
      <c r="H8" s="580"/>
      <c r="I8" s="393"/>
      <c r="J8" s="580"/>
      <c r="K8" s="393"/>
      <c r="L8" s="6"/>
    </row>
    <row r="9" spans="1:12" ht="29.85" customHeight="1" x14ac:dyDescent="0.25">
      <c r="A9" s="400"/>
      <c r="B9" s="716"/>
      <c r="C9" s="393"/>
      <c r="D9" s="716"/>
      <c r="E9" s="393"/>
      <c r="F9" s="427"/>
      <c r="G9" s="428"/>
      <c r="H9" s="716"/>
      <c r="I9" s="393"/>
      <c r="J9" s="716"/>
      <c r="K9" s="393"/>
      <c r="L9" s="6"/>
    </row>
    <row r="10" spans="1:12" ht="29.85" customHeight="1" thickBot="1" x14ac:dyDescent="0.3">
      <c r="A10" s="401"/>
      <c r="B10" s="583"/>
      <c r="C10" s="395"/>
      <c r="D10" s="583"/>
      <c r="E10" s="395"/>
      <c r="F10" s="577"/>
      <c r="G10" s="576"/>
      <c r="H10" s="583"/>
      <c r="I10" s="395"/>
      <c r="J10" s="583"/>
      <c r="K10" s="395"/>
      <c r="L10" s="6"/>
    </row>
    <row r="11" spans="1:12" ht="44.85" customHeight="1" x14ac:dyDescent="0.25">
      <c r="A11" s="399" t="s">
        <v>15</v>
      </c>
      <c r="B11" s="723"/>
      <c r="C11" s="724"/>
      <c r="D11" s="719"/>
      <c r="E11" s="720"/>
      <c r="F11" s="572"/>
      <c r="G11" s="573"/>
      <c r="H11" s="397"/>
      <c r="I11" s="398"/>
      <c r="J11" s="397"/>
      <c r="K11" s="398"/>
      <c r="L11" s="6"/>
    </row>
    <row r="12" spans="1:12" ht="29.85" customHeight="1" x14ac:dyDescent="0.25">
      <c r="A12" s="400"/>
      <c r="B12" s="580"/>
      <c r="C12" s="393"/>
      <c r="D12" s="580"/>
      <c r="E12" s="393"/>
      <c r="F12" s="427"/>
      <c r="G12" s="428"/>
      <c r="H12" s="427"/>
      <c r="I12" s="428"/>
      <c r="J12" s="427"/>
      <c r="K12" s="428"/>
      <c r="L12" s="6"/>
    </row>
    <row r="13" spans="1:12" ht="29.85" customHeight="1" x14ac:dyDescent="0.25">
      <c r="A13" s="400"/>
      <c r="B13" s="716"/>
      <c r="C13" s="393"/>
      <c r="D13" s="716"/>
      <c r="E13" s="393"/>
      <c r="F13" s="427"/>
      <c r="G13" s="428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583"/>
      <c r="C14" s="395"/>
      <c r="D14" s="583"/>
      <c r="E14" s="395"/>
      <c r="F14" s="577"/>
      <c r="G14" s="576"/>
      <c r="H14" s="394"/>
      <c r="I14" s="395"/>
      <c r="J14" s="394"/>
      <c r="K14" s="395"/>
      <c r="L14" s="6"/>
    </row>
    <row r="15" spans="1:12" ht="56.25" customHeight="1" x14ac:dyDescent="0.25">
      <c r="A15" s="399" t="s">
        <v>16</v>
      </c>
      <c r="B15" s="397"/>
      <c r="C15" s="398"/>
      <c r="D15" s="723"/>
      <c r="E15" s="724"/>
      <c r="F15" s="572"/>
      <c r="G15" s="573"/>
      <c r="H15" s="397"/>
      <c r="I15" s="398"/>
      <c r="J15" s="397"/>
      <c r="K15" s="398"/>
      <c r="L15" s="6"/>
    </row>
    <row r="16" spans="1:12" ht="29.85" customHeight="1" x14ac:dyDescent="0.25">
      <c r="A16" s="400"/>
      <c r="B16" s="427"/>
      <c r="C16" s="428"/>
      <c r="D16" s="580"/>
      <c r="E16" s="393"/>
      <c r="F16" s="427"/>
      <c r="G16" s="428"/>
      <c r="H16" s="427"/>
      <c r="I16" s="428"/>
      <c r="J16" s="427"/>
      <c r="K16" s="428"/>
      <c r="L16" s="6"/>
    </row>
    <row r="17" spans="1:12" ht="29.85" customHeight="1" x14ac:dyDescent="0.25">
      <c r="A17" s="400"/>
      <c r="B17" s="392"/>
      <c r="C17" s="393"/>
      <c r="D17" s="716"/>
      <c r="E17" s="393"/>
      <c r="F17" s="427"/>
      <c r="G17" s="428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583"/>
      <c r="E18" s="395"/>
      <c r="F18" s="577"/>
      <c r="G18" s="576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717"/>
      <c r="E19" s="718"/>
      <c r="F19" s="572"/>
      <c r="G19" s="573"/>
      <c r="H19" s="719"/>
      <c r="I19" s="720"/>
      <c r="J19" s="721"/>
      <c r="K19" s="722"/>
      <c r="L19" s="6"/>
    </row>
    <row r="20" spans="1:12" ht="29.85" customHeight="1" x14ac:dyDescent="0.25">
      <c r="A20" s="400"/>
      <c r="B20" s="427"/>
      <c r="C20" s="428"/>
      <c r="D20" s="580"/>
      <c r="E20" s="393"/>
      <c r="F20" s="427"/>
      <c r="G20" s="428"/>
      <c r="H20" s="580"/>
      <c r="I20" s="393"/>
      <c r="J20" s="580"/>
      <c r="K20" s="393"/>
      <c r="L20" s="6"/>
    </row>
    <row r="21" spans="1:12" ht="29.85" customHeight="1" x14ac:dyDescent="0.25">
      <c r="A21" s="400"/>
      <c r="B21" s="392"/>
      <c r="C21" s="393"/>
      <c r="D21" s="716"/>
      <c r="E21" s="393"/>
      <c r="F21" s="392"/>
      <c r="G21" s="393"/>
      <c r="H21" s="716"/>
      <c r="I21" s="393"/>
      <c r="J21" s="716"/>
      <c r="K21" s="393"/>
      <c r="L21" s="6"/>
    </row>
    <row r="22" spans="1:12" ht="29.85" customHeight="1" thickBot="1" x14ac:dyDescent="0.3">
      <c r="A22" s="401"/>
      <c r="B22" s="394"/>
      <c r="C22" s="395"/>
      <c r="D22" s="583"/>
      <c r="E22" s="395"/>
      <c r="F22" s="394"/>
      <c r="G22" s="395"/>
      <c r="H22" s="583"/>
      <c r="I22" s="395"/>
      <c r="J22" s="583"/>
      <c r="K22" s="395"/>
      <c r="L22" s="6"/>
    </row>
    <row r="23" spans="1:12" ht="44.85" customHeight="1" x14ac:dyDescent="0.25">
      <c r="A23" s="399" t="s">
        <v>18</v>
      </c>
      <c r="B23" s="572"/>
      <c r="C23" s="573"/>
      <c r="D23" s="572"/>
      <c r="E23" s="573"/>
      <c r="F23" s="572"/>
      <c r="G23" s="573"/>
      <c r="H23" s="397"/>
      <c r="I23" s="398"/>
      <c r="J23" s="721"/>
      <c r="K23" s="722"/>
      <c r="L23" s="6"/>
    </row>
    <row r="24" spans="1:12" ht="29.85" customHeight="1" x14ac:dyDescent="0.25">
      <c r="A24" s="400"/>
      <c r="B24" s="427"/>
      <c r="C24" s="428"/>
      <c r="D24" s="427"/>
      <c r="E24" s="428"/>
      <c r="F24" s="427"/>
      <c r="G24" s="428"/>
      <c r="H24" s="427"/>
      <c r="I24" s="428"/>
      <c r="J24" s="580"/>
      <c r="K24" s="393"/>
      <c r="L24" s="6"/>
    </row>
    <row r="25" spans="1:12" ht="29.85" customHeight="1" x14ac:dyDescent="0.25">
      <c r="A25" s="400"/>
      <c r="B25" s="427"/>
      <c r="C25" s="428"/>
      <c r="D25" s="427"/>
      <c r="E25" s="428"/>
      <c r="F25" s="427"/>
      <c r="G25" s="428"/>
      <c r="H25" s="392"/>
      <c r="I25" s="393"/>
      <c r="J25" s="716"/>
      <c r="K25" s="393"/>
      <c r="L25" s="6"/>
    </row>
    <row r="26" spans="1:12" ht="29.85" customHeight="1" thickBot="1" x14ac:dyDescent="0.3">
      <c r="A26" s="401"/>
      <c r="B26" s="577"/>
      <c r="C26" s="576"/>
      <c r="D26" s="577"/>
      <c r="E26" s="576"/>
      <c r="F26" s="577"/>
      <c r="G26" s="576"/>
      <c r="H26" s="394"/>
      <c r="I26" s="395"/>
      <c r="J26" s="583"/>
      <c r="K26" s="395"/>
      <c r="L26" s="6"/>
    </row>
    <row r="27" spans="1:12" ht="44.85" customHeight="1" x14ac:dyDescent="0.25">
      <c r="A27" s="734" t="s">
        <v>318</v>
      </c>
      <c r="B27" s="572"/>
      <c r="C27" s="573"/>
      <c r="D27" s="572"/>
      <c r="E27" s="573"/>
      <c r="F27" s="572"/>
      <c r="G27" s="573"/>
      <c r="H27" s="721"/>
      <c r="I27" s="722"/>
      <c r="J27" s="397"/>
      <c r="K27" s="398"/>
      <c r="L27" s="6"/>
    </row>
    <row r="28" spans="1:12" ht="29.85" customHeight="1" x14ac:dyDescent="0.25">
      <c r="A28" s="400"/>
      <c r="B28" s="427"/>
      <c r="C28" s="428"/>
      <c r="D28" s="427"/>
      <c r="E28" s="428"/>
      <c r="F28" s="427"/>
      <c r="G28" s="428"/>
      <c r="H28" s="580"/>
      <c r="I28" s="393"/>
      <c r="J28" s="427"/>
      <c r="K28" s="428"/>
      <c r="L28" s="6"/>
    </row>
    <row r="29" spans="1:12" ht="29.85" customHeight="1" x14ac:dyDescent="0.25">
      <c r="A29" s="400"/>
      <c r="B29" s="427"/>
      <c r="C29" s="428"/>
      <c r="D29" s="427"/>
      <c r="E29" s="428"/>
      <c r="F29" s="427"/>
      <c r="G29" s="428"/>
      <c r="H29" s="716"/>
      <c r="I29" s="393"/>
      <c r="J29" s="392"/>
      <c r="K29" s="393"/>
      <c r="L29" s="6"/>
    </row>
    <row r="30" spans="1:12" ht="29.85" customHeight="1" thickBot="1" x14ac:dyDescent="0.3">
      <c r="A30" s="401"/>
      <c r="B30" s="577"/>
      <c r="C30" s="576"/>
      <c r="D30" s="577"/>
      <c r="E30" s="576"/>
      <c r="F30" s="577"/>
      <c r="G30" s="576"/>
      <c r="H30" s="583"/>
      <c r="I30" s="395"/>
      <c r="J30" s="394"/>
      <c r="K30" s="395"/>
      <c r="L30" s="6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53">
    <mergeCell ref="A27:A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B26:C26"/>
    <mergeCell ref="D26:E26"/>
    <mergeCell ref="F26:G26"/>
    <mergeCell ref="H26:I26"/>
    <mergeCell ref="J26:K26"/>
    <mergeCell ref="F24:G24"/>
    <mergeCell ref="H24:I24"/>
    <mergeCell ref="J24:K24"/>
    <mergeCell ref="B22:C22"/>
    <mergeCell ref="D22:E22"/>
    <mergeCell ref="F22:G22"/>
    <mergeCell ref="H22:I22"/>
    <mergeCell ref="J22:K22"/>
    <mergeCell ref="B25:C25"/>
    <mergeCell ref="D25:E25"/>
    <mergeCell ref="F25:G25"/>
    <mergeCell ref="H25:I25"/>
    <mergeCell ref="J25:K25"/>
  </mergeCells>
  <pageMargins left="0.39370100000000002" right="0.39370100000000002" top="0.39370100000000002" bottom="0.39370100000000002" header="0" footer="0"/>
  <pageSetup orientation="landscape" r:id="rId1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A1:IV30"/>
  <sheetViews>
    <sheetView showGridLines="0" topLeftCell="B1" zoomScale="60" zoomScaleNormal="60" workbookViewId="0">
      <selection activeCell="J12" sqref="J12:K12"/>
    </sheetView>
  </sheetViews>
  <sheetFormatPr defaultColWidth="8.875" defaultRowHeight="16.7" customHeight="1" x14ac:dyDescent="0.25"/>
  <cols>
    <col min="1" max="1" width="13.75" style="37" customWidth="1"/>
    <col min="2" max="6" width="22.125" style="37" customWidth="1"/>
    <col min="7" max="7" width="20.875" style="37" customWidth="1"/>
    <col min="8" max="8" width="22.125" style="37" customWidth="1"/>
    <col min="9" max="9" width="27.125" style="37" customWidth="1"/>
    <col min="10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666" t="s">
        <v>111</v>
      </c>
      <c r="B1" s="667"/>
      <c r="C1" s="404" t="s">
        <v>107</v>
      </c>
      <c r="D1" s="408"/>
      <c r="E1" s="408"/>
      <c r="F1" s="408"/>
      <c r="G1" s="408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44.85" customHeight="1" x14ac:dyDescent="0.25">
      <c r="A3" s="315" t="s">
        <v>397</v>
      </c>
      <c r="B3" s="493"/>
      <c r="C3" s="494"/>
      <c r="D3" s="493"/>
      <c r="E3" s="494"/>
      <c r="F3" s="493"/>
      <c r="G3" s="494"/>
      <c r="H3" s="732" t="s">
        <v>388</v>
      </c>
      <c r="I3" s="739"/>
      <c r="J3" s="326"/>
      <c r="K3" s="327"/>
      <c r="L3" s="7"/>
    </row>
    <row r="4" spans="1:12" ht="29.85" customHeight="1" x14ac:dyDescent="0.25">
      <c r="A4" s="316"/>
      <c r="B4" s="329"/>
      <c r="C4" s="330"/>
      <c r="D4" s="329"/>
      <c r="E4" s="330"/>
      <c r="F4" s="329"/>
      <c r="G4" s="330"/>
      <c r="H4" s="328" t="s">
        <v>362</v>
      </c>
      <c r="I4" s="325"/>
      <c r="J4" s="329"/>
      <c r="K4" s="330"/>
      <c r="L4" s="8"/>
    </row>
    <row r="5" spans="1:12" ht="29.85" customHeight="1" x14ac:dyDescent="0.25">
      <c r="A5" s="316"/>
      <c r="B5" s="329"/>
      <c r="C5" s="330"/>
      <c r="D5" s="329"/>
      <c r="E5" s="330"/>
      <c r="F5" s="329"/>
      <c r="G5" s="330"/>
      <c r="H5" s="323" t="s">
        <v>141</v>
      </c>
      <c r="I5" s="325"/>
      <c r="J5" s="323"/>
      <c r="K5" s="325"/>
      <c r="L5" s="8"/>
    </row>
    <row r="6" spans="1:12" ht="29.85" customHeight="1" thickBot="1" x14ac:dyDescent="0.35">
      <c r="A6" s="317"/>
      <c r="B6" s="598"/>
      <c r="C6" s="599"/>
      <c r="D6" s="608"/>
      <c r="E6" s="609"/>
      <c r="F6" s="608"/>
      <c r="G6" s="609"/>
      <c r="H6" s="318" t="s">
        <v>219</v>
      </c>
      <c r="I6" s="319"/>
      <c r="J6" s="318"/>
      <c r="K6" s="319"/>
      <c r="L6" s="8"/>
    </row>
    <row r="7" spans="1:12" ht="78" customHeight="1" x14ac:dyDescent="0.25">
      <c r="A7" s="315" t="s">
        <v>398</v>
      </c>
      <c r="B7" s="326"/>
      <c r="C7" s="327"/>
      <c r="D7" s="146" t="s">
        <v>162</v>
      </c>
      <c r="E7" s="145" t="s">
        <v>162</v>
      </c>
      <c r="F7" s="513" t="s">
        <v>389</v>
      </c>
      <c r="G7" s="335"/>
      <c r="H7" s="326"/>
      <c r="I7" s="327"/>
      <c r="J7" s="326"/>
      <c r="K7" s="327"/>
      <c r="L7" s="6"/>
    </row>
    <row r="8" spans="1:12" ht="29.85" customHeight="1" x14ac:dyDescent="0.25">
      <c r="A8" s="316"/>
      <c r="B8" s="329"/>
      <c r="C8" s="330"/>
      <c r="D8" s="179" t="s">
        <v>29</v>
      </c>
      <c r="E8" s="296" t="s">
        <v>29</v>
      </c>
      <c r="F8" s="328" t="s">
        <v>23</v>
      </c>
      <c r="G8" s="325" t="s">
        <v>29</v>
      </c>
      <c r="H8" s="329"/>
      <c r="I8" s="330"/>
      <c r="J8" s="329"/>
      <c r="K8" s="330"/>
      <c r="L8" s="6"/>
    </row>
    <row r="9" spans="1:12" ht="42" customHeight="1" x14ac:dyDescent="0.25">
      <c r="A9" s="316"/>
      <c r="B9" s="323"/>
      <c r="C9" s="325"/>
      <c r="D9" s="98" t="s">
        <v>341</v>
      </c>
      <c r="E9" s="101" t="s">
        <v>305</v>
      </c>
      <c r="F9" s="323" t="s">
        <v>166</v>
      </c>
      <c r="G9" s="325"/>
      <c r="H9" s="323"/>
      <c r="I9" s="325"/>
      <c r="J9" s="323"/>
      <c r="K9" s="325"/>
      <c r="L9" s="6"/>
    </row>
    <row r="10" spans="1:12" ht="29.85" customHeight="1" thickBot="1" x14ac:dyDescent="0.35">
      <c r="A10" s="317"/>
      <c r="B10" s="320"/>
      <c r="C10" s="322"/>
      <c r="D10" s="197" t="s">
        <v>340</v>
      </c>
      <c r="E10" s="199" t="s">
        <v>347</v>
      </c>
      <c r="F10" s="320" t="s">
        <v>285</v>
      </c>
      <c r="G10" s="322"/>
      <c r="H10" s="320"/>
      <c r="I10" s="322"/>
      <c r="J10" s="320"/>
      <c r="K10" s="322"/>
      <c r="L10" s="6"/>
    </row>
    <row r="11" spans="1:12" ht="51" customHeight="1" x14ac:dyDescent="0.25">
      <c r="A11" s="315" t="s">
        <v>399</v>
      </c>
      <c r="B11" s="493"/>
      <c r="C11" s="494"/>
      <c r="D11" s="326"/>
      <c r="E11" s="327"/>
      <c r="F11" s="388" t="s">
        <v>348</v>
      </c>
      <c r="G11" s="389"/>
      <c r="H11" s="513" t="s">
        <v>390</v>
      </c>
      <c r="I11" s="335"/>
      <c r="J11" s="326"/>
      <c r="K11" s="327"/>
      <c r="L11" s="6"/>
    </row>
    <row r="12" spans="1:12" ht="29.85" customHeight="1" x14ac:dyDescent="0.25">
      <c r="A12" s="316"/>
      <c r="B12" s="329"/>
      <c r="C12" s="330"/>
      <c r="D12" s="329"/>
      <c r="E12" s="330"/>
      <c r="F12" s="328" t="s">
        <v>277</v>
      </c>
      <c r="G12" s="325"/>
      <c r="H12" s="328" t="s">
        <v>23</v>
      </c>
      <c r="I12" s="325"/>
      <c r="J12" s="329"/>
      <c r="K12" s="330"/>
      <c r="L12" s="6"/>
    </row>
    <row r="13" spans="1:12" ht="29.85" customHeight="1" x14ac:dyDescent="0.25">
      <c r="A13" s="316"/>
      <c r="B13" s="329"/>
      <c r="C13" s="330"/>
      <c r="D13" s="323"/>
      <c r="E13" s="325"/>
      <c r="F13" s="323" t="s">
        <v>349</v>
      </c>
      <c r="G13" s="325"/>
      <c r="H13" s="323" t="s">
        <v>378</v>
      </c>
      <c r="I13" s="325"/>
      <c r="J13" s="323"/>
      <c r="K13" s="325"/>
      <c r="L13" s="6"/>
    </row>
    <row r="14" spans="1:12" ht="29.85" customHeight="1" thickBot="1" x14ac:dyDescent="0.35">
      <c r="A14" s="317"/>
      <c r="B14" s="598"/>
      <c r="C14" s="599"/>
      <c r="D14" s="320"/>
      <c r="E14" s="322"/>
      <c r="F14" s="320" t="s">
        <v>284</v>
      </c>
      <c r="G14" s="322"/>
      <c r="H14" s="320" t="s">
        <v>441</v>
      </c>
      <c r="I14" s="322"/>
      <c r="J14" s="320"/>
      <c r="K14" s="322"/>
      <c r="L14" s="6"/>
    </row>
    <row r="15" spans="1:12" ht="44.85" customHeight="1" x14ac:dyDescent="0.25">
      <c r="A15" s="315" t="s">
        <v>400</v>
      </c>
      <c r="B15" s="493"/>
      <c r="C15" s="494"/>
      <c r="D15" s="326"/>
      <c r="E15" s="327"/>
      <c r="F15" s="388" t="s">
        <v>348</v>
      </c>
      <c r="G15" s="389"/>
      <c r="H15" s="744" t="s">
        <v>351</v>
      </c>
      <c r="I15" s="745"/>
      <c r="J15" s="326"/>
      <c r="K15" s="327"/>
      <c r="L15" s="6"/>
    </row>
    <row r="16" spans="1:12" ht="29.85" customHeight="1" x14ac:dyDescent="0.25">
      <c r="A16" s="316"/>
      <c r="B16" s="329"/>
      <c r="C16" s="330"/>
      <c r="D16" s="329"/>
      <c r="E16" s="330"/>
      <c r="F16" s="328" t="s">
        <v>200</v>
      </c>
      <c r="G16" s="325" t="s">
        <v>29</v>
      </c>
      <c r="H16" s="328" t="s">
        <v>26</v>
      </c>
      <c r="I16" s="325"/>
      <c r="J16" s="329"/>
      <c r="K16" s="330"/>
      <c r="L16" s="6"/>
    </row>
    <row r="17" spans="1:12" ht="29.85" customHeight="1" x14ac:dyDescent="0.25">
      <c r="A17" s="316"/>
      <c r="B17" s="329"/>
      <c r="C17" s="330"/>
      <c r="D17" s="323"/>
      <c r="E17" s="325"/>
      <c r="F17" s="323" t="s">
        <v>166</v>
      </c>
      <c r="G17" s="325"/>
      <c r="H17" s="323" t="s">
        <v>326</v>
      </c>
      <c r="I17" s="325"/>
      <c r="J17" s="323"/>
      <c r="K17" s="325"/>
      <c r="L17" s="6"/>
    </row>
    <row r="18" spans="1:12" ht="29.85" customHeight="1" thickBot="1" x14ac:dyDescent="0.35">
      <c r="A18" s="317"/>
      <c r="B18" s="598"/>
      <c r="C18" s="599"/>
      <c r="D18" s="320"/>
      <c r="E18" s="322"/>
      <c r="F18" s="320" t="s">
        <v>285</v>
      </c>
      <c r="G18" s="322"/>
      <c r="H18" s="320" t="s">
        <v>40</v>
      </c>
      <c r="I18" s="322"/>
      <c r="J18" s="320"/>
      <c r="K18" s="322"/>
      <c r="L18" s="6"/>
    </row>
    <row r="19" spans="1:12" ht="44.85" customHeight="1" x14ac:dyDescent="0.25">
      <c r="A19" s="315" t="s">
        <v>401</v>
      </c>
      <c r="B19" s="326"/>
      <c r="C19" s="327"/>
      <c r="D19" s="731" t="s">
        <v>162</v>
      </c>
      <c r="E19" s="706"/>
      <c r="F19" s="740" t="s">
        <v>350</v>
      </c>
      <c r="G19" s="741"/>
      <c r="H19" s="326"/>
      <c r="I19" s="327"/>
      <c r="J19" s="735" t="s">
        <v>353</v>
      </c>
      <c r="K19" s="736"/>
      <c r="L19" s="6"/>
    </row>
    <row r="20" spans="1:12" ht="45" customHeight="1" x14ac:dyDescent="0.25">
      <c r="A20" s="316"/>
      <c r="B20" s="329"/>
      <c r="C20" s="330"/>
      <c r="D20" s="328" t="s">
        <v>29</v>
      </c>
      <c r="E20" s="325" t="s">
        <v>29</v>
      </c>
      <c r="F20" s="328" t="s">
        <v>26</v>
      </c>
      <c r="G20" s="325"/>
      <c r="H20" s="329"/>
      <c r="I20" s="330"/>
      <c r="J20" s="737" t="s">
        <v>355</v>
      </c>
      <c r="K20" s="738"/>
      <c r="L20" s="6"/>
    </row>
    <row r="21" spans="1:12" ht="29.85" customHeight="1" x14ac:dyDescent="0.25">
      <c r="A21" s="316"/>
      <c r="B21" s="323"/>
      <c r="C21" s="325"/>
      <c r="D21" s="323" t="s">
        <v>345</v>
      </c>
      <c r="E21" s="325" t="s">
        <v>317</v>
      </c>
      <c r="F21" s="323" t="s">
        <v>271</v>
      </c>
      <c r="G21" s="325"/>
      <c r="H21" s="323"/>
      <c r="I21" s="325"/>
      <c r="J21" s="323" t="s">
        <v>354</v>
      </c>
      <c r="K21" s="325"/>
      <c r="L21" s="6"/>
    </row>
    <row r="22" spans="1:12" ht="29.85" customHeight="1" thickBot="1" x14ac:dyDescent="0.35">
      <c r="A22" s="317"/>
      <c r="B22" s="320"/>
      <c r="C22" s="322"/>
      <c r="D22" s="320" t="s">
        <v>336</v>
      </c>
      <c r="E22" s="322" t="s">
        <v>284</v>
      </c>
      <c r="F22" s="320" t="s">
        <v>285</v>
      </c>
      <c r="G22" s="322"/>
      <c r="H22" s="320"/>
      <c r="I22" s="322"/>
      <c r="J22" s="320" t="s">
        <v>285</v>
      </c>
      <c r="K22" s="322"/>
      <c r="L22" s="6"/>
    </row>
    <row r="23" spans="1:12" ht="67.5" customHeight="1" x14ac:dyDescent="0.25">
      <c r="A23" s="315" t="s">
        <v>402</v>
      </c>
      <c r="B23" s="326"/>
      <c r="C23" s="327"/>
      <c r="D23" s="732" t="s">
        <v>391</v>
      </c>
      <c r="E23" s="739"/>
      <c r="F23" s="740" t="s">
        <v>350</v>
      </c>
      <c r="G23" s="741"/>
      <c r="H23" s="742" t="s">
        <v>352</v>
      </c>
      <c r="I23" s="743"/>
      <c r="J23" s="735" t="s">
        <v>353</v>
      </c>
      <c r="K23" s="736"/>
      <c r="L23" s="6"/>
    </row>
    <row r="24" spans="1:12" ht="42" customHeight="1" x14ac:dyDescent="0.25">
      <c r="A24" s="316"/>
      <c r="B24" s="329"/>
      <c r="C24" s="330"/>
      <c r="D24" s="328" t="s">
        <v>297</v>
      </c>
      <c r="E24" s="325"/>
      <c r="F24" s="328" t="s">
        <v>23</v>
      </c>
      <c r="G24" s="325"/>
      <c r="H24" s="503" t="s">
        <v>297</v>
      </c>
      <c r="I24" s="504"/>
      <c r="J24" s="737" t="s">
        <v>379</v>
      </c>
      <c r="K24" s="738"/>
      <c r="L24" s="6"/>
    </row>
    <row r="25" spans="1:12" ht="29.85" customHeight="1" x14ac:dyDescent="0.25">
      <c r="A25" s="316"/>
      <c r="B25" s="323"/>
      <c r="C25" s="325"/>
      <c r="D25" s="323" t="s">
        <v>305</v>
      </c>
      <c r="E25" s="325"/>
      <c r="F25" s="323" t="s">
        <v>271</v>
      </c>
      <c r="G25" s="325"/>
      <c r="H25" s="311" t="s">
        <v>141</v>
      </c>
      <c r="I25" s="312"/>
      <c r="J25" s="323" t="s">
        <v>354</v>
      </c>
      <c r="K25" s="325"/>
      <c r="L25" s="6"/>
    </row>
    <row r="26" spans="1:12" ht="29.85" customHeight="1" thickBot="1" x14ac:dyDescent="0.35">
      <c r="A26" s="317"/>
      <c r="B26" s="320"/>
      <c r="C26" s="322"/>
      <c r="D26" s="320" t="s">
        <v>222</v>
      </c>
      <c r="E26" s="322"/>
      <c r="F26" s="320" t="s">
        <v>285</v>
      </c>
      <c r="G26" s="322"/>
      <c r="H26" s="450" t="s">
        <v>219</v>
      </c>
      <c r="I26" s="451"/>
      <c r="J26" s="320" t="s">
        <v>285</v>
      </c>
      <c r="K26" s="322"/>
      <c r="L26" s="6"/>
    </row>
    <row r="27" spans="1:12" ht="54.75" customHeight="1" x14ac:dyDescent="0.25">
      <c r="A27" s="315" t="s">
        <v>405</v>
      </c>
      <c r="B27" s="326"/>
      <c r="C27" s="327"/>
      <c r="D27" s="571"/>
      <c r="E27" s="494"/>
      <c r="F27" s="571"/>
      <c r="G27" s="676"/>
      <c r="H27" s="742" t="s">
        <v>352</v>
      </c>
      <c r="I27" s="743"/>
      <c r="J27" s="326"/>
      <c r="K27" s="327"/>
      <c r="L27" s="6"/>
    </row>
    <row r="28" spans="1:12" ht="29.85" customHeight="1" x14ac:dyDescent="0.25">
      <c r="A28" s="316"/>
      <c r="B28" s="329"/>
      <c r="C28" s="330"/>
      <c r="D28" s="329"/>
      <c r="E28" s="330"/>
      <c r="F28" s="329"/>
      <c r="G28" s="330"/>
      <c r="H28" s="503" t="s">
        <v>297</v>
      </c>
      <c r="I28" s="504"/>
      <c r="J28" s="329"/>
      <c r="K28" s="330"/>
      <c r="L28" s="6"/>
    </row>
    <row r="29" spans="1:12" ht="29.85" customHeight="1" x14ac:dyDescent="0.25">
      <c r="A29" s="316"/>
      <c r="B29" s="323"/>
      <c r="C29" s="325"/>
      <c r="D29" s="323"/>
      <c r="E29" s="325"/>
      <c r="F29" s="329"/>
      <c r="G29" s="330"/>
      <c r="H29" s="311" t="s">
        <v>141</v>
      </c>
      <c r="I29" s="312"/>
      <c r="J29" s="323"/>
      <c r="K29" s="325"/>
      <c r="L29" s="6"/>
    </row>
    <row r="30" spans="1:12" ht="29.85" customHeight="1" thickBot="1" x14ac:dyDescent="0.35">
      <c r="A30" s="317"/>
      <c r="B30" s="320"/>
      <c r="C30" s="322"/>
      <c r="D30" s="320"/>
      <c r="E30" s="322"/>
      <c r="F30" s="598"/>
      <c r="G30" s="599"/>
      <c r="H30" s="450" t="s">
        <v>219</v>
      </c>
      <c r="I30" s="451"/>
      <c r="J30" s="320"/>
      <c r="K30" s="322"/>
      <c r="L30" s="6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50">
    <mergeCell ref="J30:K30"/>
    <mergeCell ref="D5:E5"/>
    <mergeCell ref="F5:G5"/>
    <mergeCell ref="H5:I5"/>
    <mergeCell ref="J5:K5"/>
    <mergeCell ref="A27:A30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B6:C6"/>
    <mergeCell ref="D6:E6"/>
    <mergeCell ref="F6:G6"/>
    <mergeCell ref="H6:I6"/>
    <mergeCell ref="J6:K6"/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F9:G9"/>
    <mergeCell ref="H9:I9"/>
    <mergeCell ref="J9:K9"/>
    <mergeCell ref="B10:C10"/>
    <mergeCell ref="F10:G10"/>
    <mergeCell ref="H10:I10"/>
    <mergeCell ref="J10:K10"/>
    <mergeCell ref="A7:A10"/>
    <mergeCell ref="B7:C7"/>
    <mergeCell ref="F7:G7"/>
    <mergeCell ref="H7:I7"/>
    <mergeCell ref="B9:C9"/>
    <mergeCell ref="J7:K7"/>
    <mergeCell ref="B8:C8"/>
    <mergeCell ref="F8:G8"/>
    <mergeCell ref="H8:I8"/>
    <mergeCell ref="J8:K8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topLeftCell="A10" zoomScale="70" zoomScaleNormal="70" workbookViewId="0">
      <selection activeCell="C43" sqref="C43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103</v>
      </c>
      <c r="D1" s="405"/>
      <c r="E1" s="405"/>
      <c r="F1" s="405"/>
      <c r="G1" s="405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6" orientation="landscape" r:id="rId3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746" t="s">
        <v>108</v>
      </c>
      <c r="B1" s="747"/>
      <c r="C1" s="748" t="s">
        <v>109</v>
      </c>
      <c r="D1" s="749"/>
      <c r="E1" s="749"/>
      <c r="F1" s="749"/>
      <c r="G1" s="749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orientation="landscape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746" t="s">
        <v>108</v>
      </c>
      <c r="B1" s="747"/>
      <c r="C1" s="748" t="s">
        <v>109</v>
      </c>
      <c r="D1" s="749"/>
      <c r="E1" s="749"/>
      <c r="F1" s="749"/>
      <c r="G1" s="749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orientation="landscape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746" t="s">
        <v>108</v>
      </c>
      <c r="B1" s="747"/>
      <c r="C1" s="748" t="s">
        <v>109</v>
      </c>
      <c r="D1" s="749"/>
      <c r="E1" s="749"/>
      <c r="F1" s="749"/>
      <c r="G1" s="749"/>
      <c r="H1" s="2" t="s">
        <v>1</v>
      </c>
      <c r="I1" s="3">
        <v>3</v>
      </c>
      <c r="J1" s="2" t="s">
        <v>2</v>
      </c>
      <c r="K1" s="3">
        <v>5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  <customSheetView guid="{134D77BD-89F6-45E5-A21B-2BE02333102E}" scale="70" showGridLines="0" fitToPage="1">
      <selection activeCell="E4" sqref="E4"/>
      <pageMargins left="0.39370100000000002" right="0.39370100000000002" top="0.39370100000000002" bottom="0.39370100000000002" header="0" footer="0"/>
      <pageSetup orientation="landscape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orientation="landscape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IL24"/>
  <sheetViews>
    <sheetView showGridLines="0" zoomScale="90" zoomScaleNormal="90" workbookViewId="0">
      <selection activeCell="D7" sqref="D7"/>
    </sheetView>
  </sheetViews>
  <sheetFormatPr defaultColWidth="8.875" defaultRowHeight="16.7" customHeight="1" x14ac:dyDescent="0.25"/>
  <cols>
    <col min="1" max="1" width="10.5" style="41" customWidth="1"/>
    <col min="2" max="2" width="36.625" style="10" customWidth="1"/>
    <col min="3" max="3" width="30.75" style="10" hidden="1" customWidth="1"/>
    <col min="4" max="4" width="38.625" style="10" customWidth="1"/>
    <col min="5" max="5" width="30.75" style="10" hidden="1" customWidth="1"/>
    <col min="6" max="6" width="35.625" style="10" customWidth="1"/>
    <col min="7" max="7" width="30.75" style="10" hidden="1" customWidth="1"/>
    <col min="8" max="8" width="36.25" style="10" customWidth="1"/>
    <col min="9" max="9" width="0.375" style="10" hidden="1" customWidth="1"/>
    <col min="10" max="10" width="36.625" style="10" customWidth="1"/>
    <col min="11" max="246" width="8.875" style="10" customWidth="1"/>
  </cols>
  <sheetData>
    <row r="1" spans="1:10" ht="15" customHeight="1" x14ac:dyDescent="0.25">
      <c r="A1" s="40"/>
      <c r="B1" s="38"/>
      <c r="C1" s="38"/>
      <c r="D1" s="38"/>
      <c r="E1" s="15"/>
      <c r="F1" s="38"/>
      <c r="G1" s="38"/>
      <c r="H1" s="4"/>
      <c r="I1" s="4"/>
      <c r="J1" s="4"/>
    </row>
    <row r="2" spans="1:10" ht="33" customHeight="1" thickBot="1" x14ac:dyDescent="0.3">
      <c r="A2" s="44" t="s">
        <v>3</v>
      </c>
      <c r="B2" s="45" t="s">
        <v>4</v>
      </c>
      <c r="C2" s="46"/>
      <c r="D2" s="45" t="s">
        <v>5</v>
      </c>
      <c r="E2" s="46"/>
      <c r="F2" s="45" t="s">
        <v>6</v>
      </c>
      <c r="G2" s="47"/>
      <c r="H2" s="45" t="s">
        <v>7</v>
      </c>
      <c r="I2" s="48"/>
      <c r="J2" s="45" t="s">
        <v>8</v>
      </c>
    </row>
    <row r="3" spans="1:10" ht="99.75" customHeight="1" x14ac:dyDescent="0.25">
      <c r="A3" s="750" t="s">
        <v>113</v>
      </c>
      <c r="B3" s="59" t="str">
        <f>CONCATENATE(SOC!B5,'SOIZ-1'!B5:C5,'WOWS-1'!B5:C5,'SRIKS-1'!B5:C5,'SOIZ-2'!B5:C5,'WOWS-2'!B5:C5,'SRIKS-2'!B5:C5,'SOIZ-3'!B5:C5,'WOWS-3'!B5:C5,'SRIKS-3'!B5:C5,'HR-1'!B5:C5,'HR-2'!B5:C5,'PMiDP-1'!B5:C5,'PMiDP-2'!B5:C5,'PS-1'!B5:C5,'PS-2'!B5:C5,'PS-3'!B5:C5,'2PS-1'!B5:C5,'2PS-2'!B5:C5)</f>
        <v>dr Andrzej Górnydr Łukasz Trembaczowskidr Łukasz Trembaczowskidr Łukasz Trembaczowskimgr Adam Omorczykdr hab. Małgorzata Suchackadr Maja Drzazga-Lechdr Rafał Cekieradr Małgorzata Tyrybondr hab. Sabina Pawlas-Czyż</v>
      </c>
      <c r="C3" s="59" t="str">
        <f>CONCATENATE(SOC!D5,'SOIZ-1'!C5:D5,'WOWS-1'!C5:D5,'SRIKS-1'!C5:D5,'SOIZ-2'!C5:D5,'WOWS-2'!C5:D5,'SRIKS-2'!C5:D5,'SOIZ-3'!C5:D5,'WOWS-3'!C5:D5,'SRIKS-3'!C5:D5,'HR-1'!C5:D5,'HR-2'!C5:D5,'PMiDP-1'!C5:D5,'PMiDP-2'!C5:D5,'PS-1'!C5:D5,'PS-2'!C5:D5,'PS-3'!C5:D5,'2PS-1'!C5:D5,'2PS-2'!C5:D5)</f>
        <v>dr Justyna Kijonkadr Daniela Dzienniak-Pulina</v>
      </c>
      <c r="D3" s="59" t="str">
        <f>CONCATENATE(SOC!E5,'SOIZ-1'!D5:E5,'WOWS-1'!D5:E5,'SRIKS-1'!D5:E5,'SOIZ-2'!D5:E5,'WOWS-2'!D5:E5,'SRIKS-2'!D5:E5,'SOIZ-3'!D5:E5,'WOWS-3'!D5:E5,'SRIKS-3'!D5:E5,'HR-1'!D5:E5,'HR-2'!D5:E5,'PMiDP-1'!D5:E5,'PMiDP-2'!D5:E5,'PS-1'!D5:E5,'PS-2'!D5:E5,'PS-3'!D5:E5,'2PS-1'!D5:E5,'2PS-2'!D5:E5)</f>
        <v>dr Paweł Ćwikładr Bożena Pactwadr  hab. Krzysztof Bierwiaczonekprof. dr hab. Urszula Swadźbadr hab. Patrycja Szostok-Nowackadr Jolanta Klimczakdr Ewa Leśniak-Berek</v>
      </c>
      <c r="E3" s="59" t="str">
        <f>CONCATENATE(SOC!G5,'SOIZ-1'!E5:F5,'WOWS-1'!E5:F5,'SRIKS-1'!E5:F5,'SOIZ-2'!E5:F5,'WOWS-2'!E5:F5,'SRIKS-2'!E5:F5,'SOIZ-3'!E5:F5,'WOWS-3'!E5:F5,'SRIKS-3'!E5:F5,'HR-1'!E5:F5,'HR-2'!E5:F5,'PMiDP-1'!E5:F5,'PMiDP-2'!E5:F5,'PS-1'!E5:F5,'PS-2'!E5:F5,'PS-3'!E5:F5,'2PS-1'!E5:F5,'2PS-2'!E5:F5)</f>
        <v>mgr Dariusz Idziaszekdr Katarzyna Ponikowska</v>
      </c>
      <c r="F3" s="59" t="str">
        <f>CONCATENATE(SOC!H5,'SOIZ-1'!F5:G5,'WOWS-1'!F5:G5,'SRIKS-1'!F5:G5,'SOIZ-2'!F5:G5,'WOWS-2'!F5:G5,'SRIKS-2'!F5:G5,'SOIZ-3'!F5:G5,'WOWS-3'!F5:G5,'SRIKS-3'!F5:G5,'HR-1'!F5:G5,'HR-2'!F5:G5,'PMiDP-1'!F5:G5,'PMiDP-2'!F5:G5,'PS-1'!F5:G5,'PS-2'!F5:G5,'PS-3'!F5:G5,'2PS-1'!F5:G5,'2PS-2'!F5:G5)</f>
        <v>prof. dr hab. Urszula Swadźbadr hab.  Małgorzata Suchackaprof. zw dr hab. Halina Rusekred. Jacek Skorusdr Andrzej Górnymgr Dariusz Idziaszekdr hab. Tomasz Nawrocki</v>
      </c>
      <c r="G3" s="59" t="str">
        <f>CONCATENATE(SOC!I5,'SOIZ-1'!G5:H5,'WOWS-1'!G5:H5,'SRIKS-1'!G5:H5,'SOIZ-2'!G5:H5,'WOWS-2'!G5:H5,'SRIKS-2'!G5:H5,'SOIZ-3'!G5:H5,'WOWS-3'!G5:H5,'SRIKS-3'!G5:H5,'HR-1'!G5:H5,'HR-2'!G5:H5,'PMiDP-1'!G5:H5,'PMiDP-2'!G5:H5,'PS-1'!G5:H5,'PS-2'!G5:H5,'PS-3'!G5:H5,'2PS-1'!G5:H5,'2PS-2'!G5:H5)</f>
        <v/>
      </c>
      <c r="H3" s="59" t="str">
        <f>CONCATENATE(SOC!J5,'SOIZ-1'!H5:I5,'WOWS-1'!H5:I5,'SRIKS-1'!H5:I5,'SOIZ-2'!H5:H5,'WOWS-2'!H5:I5,'SRIKS-2'!H5:I5,'SOIZ-3'!H5:I5,'WOWS-3'!H5:I5,'SRIKS-3'!H5:I5,'HR-1'!H5:I5,'HR-2'!H5:I5,'PMiDP-1'!H5:I5,'PMiDP-2'!H5:I5,'PS-1'!H5:I5,'PS-2'!H5:I5,'PS-3'!H5:I5,'2PS-1'!H5:I5,'2PS-2'!H5:I5)</f>
        <v>dr Agata Zygmuntdr Małgorzata Tyrybondr Bożena Pactwadr hab. Sławomira Kamińska-Berezowskadr Jolanta Klimczakprof. zw.dr hab. Kazimiera Wódzdr Monika Gnieciak</v>
      </c>
      <c r="I3" s="59" t="str">
        <f>CONCATENATE(SOC!K5,'SOIZ-1'!I5:J5,'WOWS-1'!I5:J5,'SRIKS-1'!I5:J5,'SOIZ-2'!H5:J5,'WOWS-2'!I5:J5,'SRIKS-2'!I5:J5,'SOIZ-3'!I5:J5,'WOWS-3'!I5:J5,'SRIKS-3'!I5:J5,'HR-1'!I5:J5,'HR-2'!I5:J5,'PMiDP-1'!I5:J5,'PMiDP-2'!I5:J5,'PS-1'!I5:J5,'PS-2'!I5:J5,'PS-3'!I5:J5,'2PS-1'!I5:J5,'2PS-2'!I5:J5)</f>
        <v>dr Ewa Leśniak-Berek</v>
      </c>
      <c r="J3" s="60" t="str">
        <f>CONCATENATE(SOC!L5,'SOIZ-1'!J5:K5,'WOWS-1'!J5:K5,'SRIKS-1'!J5:K5,'SOIZ-2'!J5:K5,'WOWS-2'!J5:K5,'SRIKS-2'!J5:K5,'SOIZ-3'!J5:K5,'WOWS-3'!J5:K5,'SRIKS-3'!J5:K5,'HR-1'!J5:K5,'HR-2'!J5:K5,'PMiDP-1'!J5:K5,'PMiDP-2'!J5:K5,'PS-1'!J5:K5,'PS-2'!J5:K5,'PS-3'!J5:K5,'2PS-1'!J5:K5,'2PS-2'!J5:K5)</f>
        <v>mgr Anna Kluczkamgr Anna Kluczkamgr Anna Kluczkadr hab. Sławomira Kamińska-Berezowskadr Katarzyna Juszczyk-Frelkiewiczdr hab. Robert Pykadr hab. Piotr Skudrzykmgr Anna Kluczkadr Ewa Leśniak-Berek</v>
      </c>
    </row>
    <row r="4" spans="1:10" ht="99.75" customHeight="1" thickBot="1" x14ac:dyDescent="0.3">
      <c r="A4" s="751"/>
      <c r="B4" s="61" t="str">
        <f>CONCATENATE(SOC!B6,'SOIZ-1'!B6:C6,'WOWS-1'!B6:C6,'SRIKS-1'!B6:C6,'SOIZ-2'!B6:C6,'WOWS-2'!B6:C6,'SRIKS-2'!B6:C6,'SOIZ-3'!B6:C6,'WOWS-3'!B6:C6,'SRIKS-3'!B6:C6,'HR-1'!B6:C6,'HR-2'!B6:C6,'PMiDP-1'!B6:C6,'PMiDP-2'!B6:C6,'PS-1'!B6:C6,'PS-2'!B6:C6,'PS-3'!B6:C6,'2PS-1'!B6:C6,'2PS-2'!B6:C6)</f>
        <v>s. 233Nowa AulaNowa AulaNowa Aulas. 235s. 237s. 14s. 236s.312s. 234</v>
      </c>
      <c r="C4" s="61" t="str">
        <f>CONCATENATE(SOC!D6,'SOIZ-1'!C6:D6,'WOWS-1'!C6:D6,'SRIKS-1'!C6:D6,'SOIZ-2'!C6:D6,'WOWS-2'!C6:D6,'SRIKS-2'!C6:D6,'SOIZ-3'!C6:D6,'WOWS-3'!C6:D6,'SRIKS-3'!C6:D6,'HR-1'!C6:D6,'HR-2'!C6:D6,'PMiDP-1'!C6:D6,'PMiDP-2'!C6:D6,'PS-1'!C6:D6,'PS-2'!C6:D6,'PS-3'!C6:D6,'2PS-1'!C6:D6,'2PS-2'!C6:D6)</f>
        <v>s.232p. 221</v>
      </c>
      <c r="D4" s="61" t="str">
        <f>CONCATENATE(SOC!E6,'SOIZ-1'!D6:E6,'WOWS-1'!D6:E6,'SRIKS-1'!D6:E6,'SOIZ-2'!D6:E6,'WOWS-2'!D6:E6,'SRIKS-2'!D6:E6,'SOIZ-3'!D6:E6,'WOWS-3'!D6:E6,'SRIKS-3'!D6:E6,'HR-1'!D6:E6,'HR-2'!D6:E6,'PMiDP-1'!D6:E6,'PMiDP-2'!D6:E6,'PS-1'!D6:E6,'PS-2'!D6:E6,'PS-3'!D6:E6,'2PS-1'!D6:E6,'2PS-2'!D6:E6)</f>
        <v>s.236s.14s.232p.222s. 234s. sympozjalna IIs. 231</v>
      </c>
      <c r="E4" s="61" t="str">
        <f>CONCATENATE(SOC!G6,'SOIZ-1'!E6:F6,'WOWS-1'!E6:F6,'SRIKS-1'!E6:F6,'SOIZ-2'!E6:F6,'WOWS-2'!E6:F6,'SRIKS-2'!E6:F6,'SOIZ-3'!E6:F6,'WOWS-3'!E6:F6,'SRIKS-3'!E6:F6,'HR-1'!E6:F6,'HR-2'!E6:F6,'PMiDP-1'!E6:F6,'PMiDP-2'!E6:F6,'PS-1'!E6:F6,'PS-2'!E6:F6,'PS-3'!E6:F6,'2PS-1'!E6:F6,'2PS-2'!E6:F6)</f>
        <v>Bankowa 14, s. 360s.312</v>
      </c>
      <c r="F4" s="61" t="str">
        <f>CONCATENATE(SOC!H6,'SOIZ-1'!F6:G6,'WOWS-1'!F6:G6,'SRIKS-1'!F6:G6,'SOIZ-2'!F6:F6,'WOWS-2'!F6:G6,'SRIKS-2'!F6:G6,'SOIZ-3'!F6:G6,'WOWS-3'!F6:G6,'SRIKS-3'!F6:G6,'HR-1'!F6:G6,'HR-2'!F6:G6,'PMiDP-1'!F6:G6,'PMiDP-2'!F6:G6,'PS-1'!F6:G6,'PS-2'!F6:G6,'PS-3'!F6:G6,'2PS-1'!F6:G6,'2PS-2'!F6:G6)</f>
        <v>s. sympozjalna IIs.234s.236s. 235s. 312Bankowa 14, s.357s.233</v>
      </c>
      <c r="G4" s="61" t="str">
        <f>CONCATENATE(SOC!I6,'SOIZ-1'!G6:H6,'WOWS-1'!G6:H6,'SRIKS-1'!G6:H6,'SOIZ-2'!F6:H6,'WOWS-2'!G6:H6,'SRIKS-2'!G6:H6,'SOIZ-3'!G6:H6,'WOWS-3'!G6:H6,'SRIKS-3'!G6:H6,'HR-1'!G6:H6,'HR-2'!G6:H6,'PMiDP-1'!G6:H6,'PMiDP-2'!G6:H6,'PS-1'!G6:H6,'PS-2'!G6:H6,'PS-3'!G6:H6,'2PS-1'!G6:H6,'2PS-2'!G6:H6)</f>
        <v/>
      </c>
      <c r="H4" s="61" t="str">
        <f>CONCATENATE(SOC!J6,'SOIZ-1'!H6:I6,'WOWS-1'!H6:I6,'SRIKS-1'!H6:I6,'SOIZ-2'!H6:H6,'WOWS-2'!H6:I6,'SRIKS-2'!H6:I6,'SOIZ-3'!H6:I6,'WOWS-3'!H6:I6,'SRIKS-3'!H6:I6,'HR-1'!H6:I6,'HR-2'!H6:I6,'PMiDP-1'!H6:I6,'PMiDP-2'!H6:I6,'PS-1'!H6:I6,'PS-2'!H6:I6,'PS-3'!H6:I6,'2PS-1'!H6:I6,'2PS-2'!H6:I6)</f>
        <v>s. sympozjalna Is.312s.14s. 234s. 233s. 215s. 235</v>
      </c>
      <c r="I4" s="61" t="str">
        <f>CONCATENATE(SOC!K6,'SOIZ-1'!I6:J6,'WOWS-1'!I6:J6,'SRIKS-1'!I6:J6,'SOIZ-2'!H6:J6,'WOWS-2'!I6:J6,'SRIKS-2'!I6:J6,'SOIZ-3'!I6:J6,'WOWS-3'!I6:J6,'SRIKS-3'!I6:J6,'HR-1'!I6:J6,'HR-2'!I6:J6,'PMiDP-1'!I6:J6,'PMiDP-2'!I6:J6,'PS-1'!I6:J6,'PS-2'!I6:J6,'PS-3'!I6:J6,'2PS-1'!I6:J6,'2PS-2'!I6:J6)</f>
        <v>s. 233</v>
      </c>
      <c r="J4" s="62" t="str">
        <f>CONCATENATE(SOC!L6,'SOIZ-1'!J6:K6,'WOWS-1'!J6:K6,'SRIKS-1'!J6:K6,'SOIZ-2'!J6:K6,'WOWS-2'!J6:K6,'SRIKS-2'!J6:K6,'SOIZ-3'!J6:K6,'WOWS-3'!J6:K6,'SRIKS-3'!J6:K6,'HR-1'!J6:K6,'HR-2'!J6:K6,'PMiDP-1'!J6:K6,'PMiDP-2'!J6:K6,'PS-1'!J6:K6,'PS-2'!J6:K6,'PS-3'!J6:K6,'2PS-1'!J6:K6,'2PS-2'!J6:K6)</f>
        <v>Bankowa 14, s. 369Bankowa 14, s. 369Bankowa 14, s. 369s.234s. 235p.225s. sympozjalna IIBankowa 14, s. 369s. 233</v>
      </c>
    </row>
    <row r="5" spans="1:10" ht="27" hidden="1" customHeight="1" x14ac:dyDescent="0.25">
      <c r="A5" s="42"/>
      <c r="B5" s="63" t="str">
        <f>CONCATENATE(SOC!B7,'SOIZ-1'!B7:C7,'WOWS-1'!B7:C7,'SRIKS-1'!B7:C7,'SOIZ-2'!B7:C7,'WOWS-2'!B7:C7,'SRIKS-2'!B7:C7,'SOIZ-3'!B7:C7,'WOWS-3'!B7:C7,'SRIKS-3'!B7:C7,'HR-1'!B7:C7,'HR-2'!B7:C7,'PMiDP-1'!B7:C7,'PMiDP-2'!B7:C7,'PS-1'!B7:C7,'PS-2'!B7:C7,'PS-3'!B7:C7,'2PS-1'!B7:C7,'2PS-2'!B7:C7)</f>
        <v xml:space="preserve">Podstawy filozofii Moduł fakultatywny SOIZ-3: Socjologia zawodów - grupa społeczna w miejscu pracySocjologia kulturyMetody statystyczne w socjologiiSocjologia zmiany społecznej Socjologia zmiany społecznej Przedmiot specjalizacyjny I:
Komunikowanie w organizacji   Przedmiot fakultatywny: Psychologia w biznesieZaawansowane metody analizy badań społecznychElementy psychopatologii i psychologii klinicznejMetody badań społecznych </v>
      </c>
      <c r="C5" s="63" t="str">
        <f>CONCATENATE(SOC!D7,'SOIZ-1'!C7:D7,'WOWS-1'!C7:D7,'SRIKS-1'!C7:D7,'SOIZ-2'!C7:D7,'WOWS-2'!C7:D7,'SRIKS-2'!C7:D7,'SOIZ-3'!C7:D7,'WOWS-3'!C7:D7,'SRIKS-3'!C7:D7,'HR-1'!C7:D7,'HR-2'!C7:D7,'PMiDP-1'!C7:D7,'PMiDP-2'!C7:D7,'PS-1'!C7:D7,'PS-2'!C7:D7,'PS-3'!C7:D7,'2PS-1'!C7:D7,'2PS-2'!C7:D7)</f>
        <v/>
      </c>
      <c r="D5" s="63" t="e">
        <f>CONCATENATE(SOC!#REF!,'SOIZ-1'!D7:E7,'WOWS-1'!D7:E7,'SRIKS-1'!D7:E7,'SOIZ-2'!D7:D7,'WOWS-2'!D7:E7,'SRIKS-2'!D7:E7,'SOIZ-3'!D7:E7,'WOWS-3'!D7:E7,'SRIKS-3'!D7:E7,'HR-1'!D7:E7,'HR-2'!D7:E7,'PMiDP-1'!D7:E7,'PMiDP-2'!D7:E7,'PS-1'!D7:E7,'PS-2'!D7:E7,'PS-3'!D7:E7,'2PS-1'!D7:E7,'2PS-2'!D7:E7)</f>
        <v>#REF!</v>
      </c>
      <c r="E5" s="63" t="str">
        <f>CONCATENATE(SOC!E7,'SOIZ-1'!E7:F7,'WOWS-1'!E7:F7,'SRIKS-1'!E7:F7,'SOIZ-2'!D7:F7,'WOWS-2'!E7:F7,'SRIKS-2'!E7:F7,'SOIZ-3'!E7:F7,'WOWS-3'!E7:F7,'SRIKS-3'!E7:F7,'HR-1'!E7:F7,'HR-2'!E7:F7,'PMiDP-1'!E7:F7,'PMiDP-2'!E7:F7,'PS-1'!E7:F7,'PS-2'!E7:F7,'PS-3'!E7:F7,'2PS-1'!E7:F7,'2PS-2'!E7:F7)</f>
        <v>Lektorat:  j. angielskiModuł specjalizacyjny PM-1: Społeczne i kulturowe aspekty zrównoważonego rozwojuSeminarium dyplomoweSeminarium magisterskie</v>
      </c>
      <c r="F5" s="63" t="str">
        <f>CONCATENATE(SOC!H7,'SOIZ-1'!F7:G7,'WOWS-1'!F7:G7,'SRIKS-1'!F7:G7,'SOIZ-2'!F7:F7,'WOWS-2'!F7:F7,'SRIKS-2'!F7:F7,'SOIZ-3'!F7:G7,'WOWS-3'!F7:G7,'SRIKS-3'!F7:G7,'HR-1'!F7:G7,'HR-2'!F7:G7,'PMiDP-1'!F7:G7,'PMiDP-2'!F7:G7,'PS-1'!F7:G7,'PS-2'!F7:G7,'PS-3'!F7:G7,'2PS-1'!F7:G7,'2PS-2'!F7:G7)</f>
        <v>Lektorat: j. angielskiSocjologia makrostruktur społecznych Socjologia makrostruktur społecznychSocjologia makrostruktur społecznychWarsztat fakultatywny: Koprodukcja jako sposób na zmianę sektora usług publicznych Warsztat fakultatywny: Analiza konwersacyjnaIlosciowa analiza danychSeminarium magisterskieWprowadzenie do polityki miejskiejElementy socjologiiLektorat: j. angielskiPrzedmiot fakultatywny II:
Społeczno-kulturowe skutki procesów globalizacyjnychWykład monograficzny/fakultatywny:
Praca socjalna wobec ubóstwa – perspektywa makro-, mezo- i mikrospołeczna</v>
      </c>
      <c r="G5" s="63" t="str">
        <f>CONCATENATE(SOC!I7,'SOIZ-1'!G7:H7,'WOWS-1'!G7:H7,'SRIKS-1'!G7:H7,'SOIZ-2'!F7:H7,'WOWS-2'!F7:H7,'SRIKS-2'!F7:H7,'SOIZ-3'!G7:H7,'WOWS-3'!G7:H7,'SRIKS-3'!G7:H7,'HR-1'!G7:H7,'HR-2'!G7:H7,'PMiDP-1'!G7:H7,'PMiDP-2'!G7:H7,'PS-1'!G7:H7,'PS-2'!G7:H7,'PS-3'!G7:H7,'2PS-1'!G7:H7,'2PS-2'!G7:H7)</f>
        <v>Wstęp do psychologiiSeminarium dyplomoweMiasto i przestrzeń</v>
      </c>
      <c r="H5" s="63" t="str">
        <f>CONCATENATE(SOC!J7,'SOIZ-1'!H7:I7,'WOWS-1'!H7:I7,'SRIKS-1'!H7:I7,'SOIZ-2'!H7:I7,'WOWS-2'!H7:I7,'SRIKS-2'!H7:I7,'SOIZ-3'!H7:I7,'WOWS-3'!H7:I7,'SRIKS-3'!H7:I7,'HR-1'!H7:I7,'HR-2'!H7:I7,'PMiDP-1'!H7:I7,'PMiDP-2'!H7:I7,'PS-1'!H7:H7,'PS-2'!H7:I7,'PS-3'!H7:I7,'2PS-1'!H7:I7,'2PS-2'!H7:I7)</f>
        <v>Lektorat: J. angielski Socjologia makrostruktur społecznych Metody badań społecznychSocjologia makrostruktur społecznychWarsztat badacza mediówOchrona własności intelektualnejSeminarium dyplomowe</v>
      </c>
      <c r="I5" s="63" t="str">
        <f>CONCATENATE(SOC!K7,'SOIZ-1'!I7:J7,'WOWS-1'!I7:J7,'SRIKS-1'!I7:J7,'SOIZ-2'!I7:J7,'WOWS-2'!I7:J7,'SRIKS-2'!I7:J7,'SOIZ-3'!I7:J7,'WOWS-3'!I7:J7,'SRIKS-3'!I7:J7,'HR-1'!I7:J7,'HR-2'!I7:J7,'PMiDP-1'!I7:J7,'PMiDP-2'!I7:J7,'PS-1'!H7:J7,'PS-2'!I7:J7,'PS-3'!I7:J7,'2PS-1'!I7:J7,'2PS-2'!I7:J7)</f>
        <v>Demografia społecznaProjekt socjalny</v>
      </c>
      <c r="J5" s="63" t="str">
        <f>CONCATENATE(SOC!L7,'SOIZ-1'!J7:K7,'WOWS-1'!J7:K7,'SRIKS-1'!J7:K7,'SOIZ-2'!J7:K7,'WOWS-2'!J7:K7,'SRIKS-2'!J7:K7,'SOIZ-3'!J7:K7,'WOWS-3'!J7:K7,'SRIKS-3'!J7:K7,'HR-1'!J7:K7,'HR-2'!J7:K7,'PMiDP-1'!J7:K7,'PMiDP-2'!J7:K7,'PS-1'!J7:K7,'PS-2'!J7:K7,'PS-3'!J7:K7,'2PS-1'!J7:K7,'2PS-2'!J7:K7)</f>
        <v>Elementy ekonomiiLektoraty: j. niemiecki, francuski, rosyjskiLektorat: j. angielskiLektoraty: j. niemiecki, francuski, rosyjskiTeoretyczne i praktyczne podstawy przedsiębiorczości Marketing społeczny i politycznyElementy ekonomiiLektoraty: j. niemiecki, francuski, rosyjskiDziałania interpersonalne w pracy socjalnej</v>
      </c>
    </row>
    <row r="6" spans="1:10" ht="27" hidden="1" customHeight="1" x14ac:dyDescent="0.25">
      <c r="A6" s="42"/>
      <c r="B6" s="64" t="str">
        <f>CONCATENATE(SOC!B8,'SOIZ-1'!B8:C8,'WOWS-1'!B8:C8,'SRIKS-1'!B8:C8,'SOIZ-2'!B8:B8,'WOWS-2'!B8:C8,'SRIKS-2'!B8:C8,'SOIZ-3'!B8:C8,'WOWS-3'!B8:C8,'SRIKS-3'!B8:C8,'HR-1'!B8:C8,'HR-2'!B8:C8,'PMiDP-1'!B8:C8,'PMiDP-2'!B8:C8,'PS-1'!B8:C8,'PS-2'!B8:C8,'PS-3'!B8:C8,'2PS-1'!B8:C8,'2PS-2'!B8:C8)</f>
        <v>WYKŁAD WYKŁADĆWICZENIAWARSZTATY gr. 1WYKŁADWYKŁADWYKŁADĆWICZENIAĆWICZENIAĆWICZENIA gr. 2 (co 2 tyg.)WYKŁAD</v>
      </c>
      <c r="C6" s="64" t="str">
        <f>CONCATENATE(SOC!D8,'SOIZ-1'!C8:D8,'WOWS-1'!C8:D8,'SRIKS-1'!C8:D8,'SOIZ-2'!B8:D8,'WOWS-2'!C8:D8,'SRIKS-2'!C8:D8,'SOIZ-3'!C8:D8,'WOWS-3'!C8:D8,'SRIKS-3'!C8:D8,'HR-1'!C8:D8,'HR-2'!C8:D8,'PMiDP-1'!C8:D8,'PMiDP-2'!C8:D8,'PS-1'!C8:D8,'PS-2'!C8:D8,'PS-3'!C8:D8,'2PS-1'!C8:D8,'2PS-2'!C8:D8)</f>
        <v/>
      </c>
      <c r="D6" s="64" t="e">
        <f>CONCATENATE(SOC!#REF!,'SOIZ-1'!D8:E8,'WOWS-1'!D8:E8,'SRIKS-1'!D8:E8,'SOIZ-2'!D8:D8,'WOWS-2'!D8:E8,'SRIKS-2'!D8:E8,'SOIZ-3'!D8:E8,'WOWS-3'!D8:E8,'SRIKS-3'!D8:E8,'HR-1'!D8:E8,'HR-2'!D8:E8,'PMiDP-1'!D8:E8,'PMiDP-2'!D8:E8,'PS-1'!D8:E8,'PS-2'!D8:E8,'PS-3'!D8:E8,'2PS-1'!D8:E8,'2PS-2'!D8:E8)</f>
        <v>#REF!</v>
      </c>
      <c r="E6" s="64" t="str">
        <f>CONCATENATE(SOC!E8,'SOIZ-1'!E8:F8,'WOWS-1'!E8:F8,'SRIKS-1'!E8:F8,'SOIZ-2'!D8:F8,'WOWS-2'!E8:F8,'SRIKS-2'!E8:F8,'SOIZ-3'!E8:F8,'WOWS-3'!E8:F8,'SRIKS-3'!E8:F8,'HR-1'!E8:F8,'HR-2'!E8:F8,'PMiDP-1'!E8:F8,'PMiDP-2'!E8:F8,'PS-1'!E8:F8,'PS-2'!E8:F8,'PS-3'!E8:F8,'2PS-1'!E8:F8,'2PS-2'!E8:F8)</f>
        <v>ĆWICZENIAWYKŁAD (co 2 tyg.)SEMINARIUMSEMINARIUM</v>
      </c>
      <c r="F6" s="64" t="str">
        <f>CONCATENATE(SOC!H8,'SOIZ-1'!F8:G8,'WOWS-1'!F8:G8,'SRIKS-1'!F8:G8,'SOIZ-2'!F8:F8,'WOWS-2'!F8:F8,'SRIKS-2'!F8:F8,'SOIZ-3'!F8:G8,'WOWS-3'!F8:G8,'SRIKS-3'!F8:G8,'HR-1'!F8:G8,'HR-2'!F8:G8,'PMiDP-1'!F8:G8,'PMiDP-2'!F8:G8,'PS-1'!F8:G8,'PS-2'!F8:G8,'PS-3'!F8:G8,'2PS-1'!F8:G8,'2PS-2'!F8:G8)</f>
        <v>ĆWICZENIAWYKŁADWYKŁADWYKŁADĆWICZENIA gr. 1LABORATORIUM gr.2 i 1 (na zmianę co 2 tyg.)ĆWICZENIA gr. 2ĆWICZENIAĆWICZENIA (co 2 tyg.)WYKŁADĆWICZENIAWYKŁAD (co 2 tyg.)WYKŁAD</v>
      </c>
      <c r="G6" s="64" t="str">
        <f>CONCATENATE(SOC!I8,'SOIZ-1'!G8:H8,'WOWS-1'!G8:H8,'SRIKS-1'!G8:H8,'SOIZ-2'!F8:H8,'WOWS-2'!F8:H8,'SRIKS-2'!F8:H8,'SOIZ-3'!G8:H8,'WOWS-3'!G8:H8,'SRIKS-3'!G8:H8,'HR-1'!G8:H8,'HR-2'!G8:H8,'PMiDP-1'!G8:H8,'PMiDP-2'!G8:H8,'PS-1'!G8:H8,'PS-2'!G8:H8,'PS-3'!G8:H8,'2PS-1'!G8:H8,'2PS-2'!G8:H8)</f>
        <v>ĆWICZENIA gr.4 i 3 (na zmianę co 2 tyg.)SEMINARIUMĆWICZENIA (co 2 tyg.)ĆWICZENIA (co 2 tyg.)SEMINARIUM</v>
      </c>
      <c r="H6" s="64" t="str">
        <f>CONCATENATE(SOC!J8,'SOIZ-1'!H8:I8,'WOWS-1'!H8:I8,'SRIKS-1'!H8:I8,'SOIZ-2'!H8:I8,'WOWS-2'!H8:I8,'SRIKS-2'!H8:I8,'SOIZ-3'!H8:I8,'WOWS-3'!H8:I8,'SRIKS-3'!H8:I8,'HR-1'!H8:I8,'HR-2'!H8:I8,'PMiDP-1'!H8:I8,'PMiDP-2'!H8:I8,'PS-1'!H8:H8,'PS-2'!H8:I8,'PS-3'!H8:I8,'2PS-1'!H8:I8,'2PS-2'!H8:I8)</f>
        <v>ĆWICZENIAĆWICZENIAĆWICZENIAĆWICZENIAWARSZTATYWYKŁAD (co 2 tyg.)SEMINARIUM</v>
      </c>
      <c r="I6" s="64" t="str">
        <f>CONCATENATE(SOC!K8,'SOIZ-1'!I8:J8,'WOWS-1'!I8:J8,'SRIKS-1'!I8:J8,'SOIZ-2'!I8:J8,'WOWS-2'!I8:J8,'SRIKS-2'!I8:J8,'SOIZ-3'!I8:J8,'WOWS-3'!I8:J8,'SRIKS-3'!I8:J8,'HR-1'!I8:J8,'HR-2'!I8:J8,'PMiDP-1'!I8:J8,'PMiDP-2'!I8:J8,'PS-1'!H8:J8,'PS-2'!I8:J8,'PS-3'!I8:J8,'2PS-1'!I8:J8,'2PS-2'!I8:J8)</f>
        <v>ĆWICZENIA gr.2LABORATORIUM  od 12.12.2019ĆWICZENIA (co 2 tyg.)</v>
      </c>
      <c r="J6" s="64" t="str">
        <f>CONCATENATE(SOC!L8,'SOIZ-1'!J8:K8,'WOWS-1'!J8:K8,'SRIKS-1'!J8:K8,'SOIZ-2'!J8:K8,'WOWS-2'!J8:K8,'SRIKS-2'!J8:K8,'SOIZ-3'!J8:K8,'WOWS-3'!J8:K8,'SRIKS-3'!J8:K8,'HR-1'!J8:K8,'HR-2'!J8:K8,'PMiDP-1'!J8:K8,'PMiDP-2'!J8:K8,'PS-1'!J8:K8,'PS-2'!J8:K8,'PS-3'!J8:K8,'2PS-1'!J8:K8,'2PS-2'!J8:K8)</f>
        <v>WYKŁAD (co 2 tyg.)ĆWICZENIAĆWICZENIAĆWICZENIAWYKŁADWYKŁADWYKŁAD (co 2 tyg.)ĆWICZENIAĆWICZENIA gr.2 i 1 (na zmianę co 2 tyg.)</v>
      </c>
    </row>
    <row r="7" spans="1:10" ht="99.75" customHeight="1" x14ac:dyDescent="0.25">
      <c r="A7" s="750" t="s">
        <v>112</v>
      </c>
      <c r="B7" s="59" t="str">
        <f>CONCATENATE(SOC!B9,'SOIZ-1'!B9:C9,'WOWS-1'!B9:C9,'SRIKS-1'!B9:C9,'SOIZ-2'!B9:B9,'WOWS-2'!B9:C9,'SRIKS-2'!B9:C9,'SOIZ-3'!B9:C9,'WOWS-3'!B9:C9,'SRIKS-3'!B9:C9,'HR-1'!B9:C9,'HR-2'!B9:C9,'PMiDP-1'!B9:C9,'PMiDP-2'!B9:C9,'PS-1'!B9:C9,'PS-2'!B9:C9,'PS-3'!B9:C9,'2PS-1'!B9:C9,'2PS-2'!B9:C9)</f>
        <v>dr hab. Piotr Skudrzykdr Monika Żakdr hab. Zbigniew Zagaładr Bożena Pactwaprof. zw dr hab. Marek S. Szczepańskiprof. zw dr hab. Marek S. Szczepańskidr hab. Małgorzata Suchackadr Rafał Cekieras.312dr hab. Sabina Pawlas-Czyżdr Małgorzata Tyrybon</v>
      </c>
      <c r="C7" s="59" t="str">
        <f>CONCATENATE(SOC!D9,'SOIZ-1'!C9:D9,'WOWS-1'!C9:D9,'SRIKS-1'!C9:D9,'SOIZ-2'!B9:D9,'WOWS-2'!C9:D9,'SRIKS-2'!C9:D9,'SOIZ-3'!C9:D9,'WOWS-3'!C9:D9,'SRIKS-3'!C9:D9,'HR-1'!C9:D9,'HR-2'!C9:D9,'PMiDP-1'!C9:D9,'PMiDP-2'!C9:D9,'PS-1'!C9:D9,'PS-2'!C9:D9,'PS-3'!C9:D9,'2PS-1'!C9:D9,'2PS-2'!C9:D9)</f>
        <v/>
      </c>
      <c r="D7" s="59" t="e">
        <f>CONCATENATE(SOC!#REF!,'SOIZ-1'!D9:E9,'WOWS-1'!D9:E9,'SRIKS-1'!D9:E9,'SOIZ-2'!D9:D9,'WOWS-2'!D9:E9,'SRIKS-2'!D9:E9,'SOIZ-3'!D9:E9,'WOWS-3'!D9:E9,'SRIKS-3'!D9:E9,'HR-1'!D9:E9,'HR-2'!D9:E9,'PMiDP-1'!D9:E9,'PMiDP-2'!D9:E9,'PS-1'!D9:E9,'PS-2'!D9:E9,'PS-3'!D9:E9,'2PS-1'!D9:E9,'2PS-2'!D9:E9)</f>
        <v>#REF!</v>
      </c>
      <c r="E7" s="59" t="str">
        <f>CONCATENATE(SOC!E9,'SOIZ-1'!E9:F9,'WOWS-1'!E9:F9,'SRIKS-1'!E9:F9,'SOIZ-2'!D9:F9,'WOWS-2'!E9:F9,'SRIKS-2'!E9:F9,'SOIZ-3'!E9:F9,'WOWS-3'!E9:F9,'SRIKS-3'!E9:F9,'HR-1'!E9:F9,'HR-2'!E9:F9,'PMiDP-1'!E9:F9,'PMiDP-2'!E9:F9,'PS-1'!E9:F9,'PS-2'!E9:F9,'PS-3'!E9:F9,'2PS-1'!E9:F9,'2PS-2'!E9:F9)</f>
        <v>mgr Anna Kluczkadr Katarzyna Ponikowskadr Witold Mandryszdr hab. Sabina Pawlas-Czyż</v>
      </c>
      <c r="F7" s="59" t="str">
        <f>CONCATENATE(SOC!H9,'SOIZ-1'!F9:G9,'WOWS-1'!F9:G9,'SRIKS-1'!F9:G9,'SOIZ-2'!F9:F9,'WOWS-2'!F9:F9,'SRIKS-2'!F9:F9,'SOIZ-3'!F9:G9,'WOWS-3'!F9:G9,'SRIKS-3'!F9:G9,'HR-1'!F9:G9,'HR-2'!F9:G9,'PMiDP-1'!F9:G9,'PMiDP-2'!F9:G9,'PS-1'!F9:G9,'PS-2'!F9:G9,'PS-3'!F9:G9,'2PS-1'!F9:G9,'2PS-2'!F9:G9)</f>
        <v>mgr Marcin Gorgoldr hab. Tomasz Nawrockidr hab. Tomasz Nawrockidr hab. Tomasz Nawrockidr Grzegorz Gawrondr  Daniela Dzienniak-Pulinadr Andrzej Górnydr hab. Małgorzata Suchackadr hab. Krzysztof Bierwiaczonekprof. dr hab. Wojciech Świątkiewiczdr Maria Stecdr Dorota Nowalska-Kapuścikdr hab. Krystyna Faliszek</v>
      </c>
      <c r="G7" s="59" t="str">
        <f>CONCATENATE(SOC!I9,'SOIZ-1'!G9:H9,'WOWS-1'!G9:H9,'SRIKS-1'!G9:H9,'SOIZ-2'!F9:H9,'WOWS-2'!F9:H9,'SRIKS-2'!F9:H9,'SOIZ-3'!G9:H9,'WOWS-3'!G9:H9,'SRIKS-3'!G9:H9,'HR-1'!G9:H9,'HR-2'!G9:H9,'PMiDP-1'!G9:H9,'PMiDP-2'!G9:H9,'PS-1'!G9:H9,'PS-2'!G9:H9,'PS-3'!G9:H9,'2PS-1'!G9:H9,'2PS-2'!G9:H9)</f>
        <v>dr Katarzyna Juszczyk-Frelkiewiczprof. zw dr hab. Halina Rusekdr hab. Krzysztof Bierwiaczonek</v>
      </c>
      <c r="H7" s="59" t="str">
        <f>CONCATENATE(SOC!J9,'SOIZ-1'!H9:I9,'WOWS-1'!H9:I9,'SRIKS-1'!H9:I9,'SOIZ-2'!H9:I9,'WOWS-2'!H9:I9,'SRIKS-2'!H9:I9,'SOIZ-3'!H9:I9,'WOWS-3'!H9:I9,'SRIKS-3'!H9:I9,'HR-1'!H9:I9,'HR-2'!H9:I9,'PMiDP-1'!H9:I9,'PMiDP-2'!H9:I9,'PS-1'!H9:H9,'PS-2'!H9:I9,'PS-3'!H9:I9,'2PS-1'!H9:I9,'2PS-2'!H9:I9)</f>
        <v>mgr Anna Kluczkadr Agata Zygmuntdr Małgorzata Tyrybondr Monika Gnieciakdr Jolanta Klimczakdr Agnieszka Grzesiok-Horoszprof. zw.dr hab. Kazimiera Wódz</v>
      </c>
      <c r="I7" s="59" t="str">
        <f>CONCATENATE(SOC!K9,'SOIZ-1'!I9:J9,'WOWS-1'!I9:J9,'SRIKS-1'!I9:J9,'SOIZ-2'!I9:J9,'WOWS-2'!I9:J9,'SRIKS-2'!I9:J9,'SOIZ-3'!I9:J9,'WOWS-3'!I9:J9,'SRIKS-3'!I9:J9,'HR-1'!I9:J9,'HR-2'!I9:J9,'PMiDP-1'!I9:J9,'PMiDP-2'!I9:J9,'PS-1'!H9:J9,'PS-2'!I9:J9,'PS-3'!I9:J9,'2PS-1'!I9:J9,'2PS-2'!I9:J9)</f>
        <v>dr Bożena Pactwadr Małgorzata Tyrybondr Witold Mandrysz</v>
      </c>
      <c r="J7" s="60" t="str">
        <f>CONCATENATE(SOC!L9,'SOIZ-1'!J9:K9,'WOWS-1'!J9:K9,'SRIKS-1'!J9:K9,'SOIZ-2'!J9:K9,'WOWS-2'!J9:K9,'SRIKS-2'!J9:K9,'SOIZ-3'!J9:K9,'WOWS-3'!J9:K9,'SRIKS-3'!J9:K9,'HR-1'!J9:K9,'HR-2'!J9:K9,'PMiDP-1'!J9:K9,'PMiDP-2'!J9:K9,'PS-1'!J9:K9,'PS-2'!J9:K9,'PS-3'!J9:K9,'2PS-1'!J9:K9,'2PS-2'!J9:K9)</f>
        <v>dr Krzysztof Nowakowskidr hab. Rafał Musterdr Katarzyna Juszczyk-Frelkiewiczdr Krzysztof Nowakowskidr Ewa Leśniak-Berek</v>
      </c>
    </row>
    <row r="8" spans="1:10" ht="99.75" customHeight="1" thickBot="1" x14ac:dyDescent="0.3">
      <c r="A8" s="751"/>
      <c r="B8" s="61" t="str">
        <f>CONCATENATE(SOC!B10,'SOIZ-1'!B10:C10,'WOWS-1'!B10:C10,'SRIKS-1'!B10:C10,'SOIZ-2'!B10:C10,'WOWS-2'!B10:C10,'SRIKS-2'!B10:C10,'SOIZ-3'!B10:C10,'WOWS-3'!B10:C10,'SRIKS-3'!B10:C10,'HR-1'!B10:C10,'HR-2'!B10:C10,'PMiDP-1'!B10:C10,'PMiDP-2'!B10:C10,'PS-1'!B10:C10,'PS-2'!B10:C10,'PS-3'!B10:C10,'2PS-1'!B10:C10,'2PS-2'!B10:C10)</f>
        <v>Nowa Aulas.235s.236s.14s. sympozjalna IIs. sympozjalna IIs. 237s. 232s. 234s. 233</v>
      </c>
      <c r="C8" s="61" t="str">
        <f>CONCATENATE(SOC!D10,'SOIZ-1'!C10:D10,'WOWS-1'!C10:D10,'SRIKS-1'!C10:D10,'SOIZ-2'!C10:D10,'WOWS-2'!C10:D10,'SRIKS-2'!C10:D10,'SOIZ-3'!C10:D10,'WOWS-3'!C10:D10,'SRIKS-3'!C10:D10,'HR-1'!C10:D10,'HR-2'!C10:D10,'PMiDP-1'!C10:D10,'PMiDP-2'!C10:D10,'PS-1'!C10:D10,'PS-2'!C10:D10,'PS-3'!C10:D10,'2PS-1'!C10:D10,'2PS-2'!C10:D10)</f>
        <v/>
      </c>
      <c r="D8" s="61" t="e">
        <f>CONCATENATE(SOC!#REF!,'SOIZ-1'!D10:E10,'WOWS-1'!D10:E10,'SRIKS-1'!D10:E10,'SOIZ-2'!D10:D10,'WOWS-2'!D10:E10,'SRIKS-2'!D10:E10,'SOIZ-3'!D10:E10,'WOWS-3'!D10:E10,'SRIKS-3'!D10:E10,'HR-1'!D10:E10,'HR-2'!D10:E10,'PMiDP-1'!D10:E10,'PMiDP-2'!D10:E10,'PS-1'!D10:E10,'PS-2'!D10:E10,'PS-3'!D10:E10,'2PS-1'!D10:E10,'2PS-2'!D10:E10)</f>
        <v>#REF!</v>
      </c>
      <c r="E8" s="61" t="str">
        <f>CONCATENATE(SOC!E10,'SOIZ-1'!E10:F10,'WOWS-1'!E10:F10,'SRIKS-1'!E10:F10,'SOIZ-2'!D10:F10,'WOWS-2'!E10:F10,'SRIKS-2'!E10:F10,'SOIZ-3'!E10:F10,'WOWS-3'!E10:F10,'SRIKS-3'!E10:F10,'HR-1'!E10:F10,'HR-2'!E10:F10,'PMiDP-1'!E10:F10,'PMiDP-2'!E10:F10,'PS-1'!E10:F10,'PS-2'!E10:F10,'PS-3'!E10:F10,'2PS-1'!E10:F10,'2PS-2'!E10:F10)</f>
        <v>Bankowa 14, s.354s.312p. 048as. 048a</v>
      </c>
      <c r="F8" s="61" t="str">
        <f>CONCATENATE(SOC!H10,'SOIZ-1'!F10:G10,'WOWS-1'!F10:G10,'SRIKS-1'!F10:G10,'SOIZ-2'!F10:F10,'WOWS-2'!F10:F10,'SRIKS-2'!F10:F10,'SOIZ-3'!F10:G10,'WOWS-3'!F10:G10,'SRIKS-3'!F10:G10,'HR-1'!F10:G10,'HR-2'!F10:G10,'PMiDP-1'!F10:G10,'PMiDP-2'!F10:G10,'PS-1'!F10:G10,'PS-2'!F10:G10,'PS-3'!F10:G10,'2PS-1'!F10:G10,'2PS-2'!F10:G10)</f>
        <v>Bankowa 14, s. 369s.sympozjalna IIs.sympozjalna IIs.sympozjalna IIs.231s. 221s. 312p.216s. 235s. 233Bankowa 14, s.371s. 236s. 234</v>
      </c>
      <c r="G8" s="61" t="str">
        <f>CONCATENATE(SOC!I10,'SOIZ-1'!G10:H10,'WOWS-1'!G10:H10,'SRIKS-1'!G10:H10,'SOIZ-2'!F10:H10,'WOWS-2'!F10:H10,'SRIKS-2'!F10:H10,'SOIZ-3'!G10:H10,'WOWS-3'!G10:H10,'SRIKS-3'!G10:H10,'HR-1'!G10:H10,'HR-2'!G10:H10,'PMiDP-1'!G10:H10,'PMiDP-2'!G10:H10,'PS-1'!G10:H10,'PS-2'!G10:H10,'PS-3'!G10:H10,'2PS-1'!G10:H10,'2PS-2'!G10:H10)</f>
        <v>s.237p. 225</v>
      </c>
      <c r="H8" s="61" t="str">
        <f>CONCATENATE(SOC!J10,'SOIZ-1'!H10:I10,'WOWS-1'!H10:I10,'SRIKS-1'!H10:I10,'SOIZ-2'!H10:I10,'WOWS-2'!H10:I10,'SRIKS-2'!H10:I10,'SOIZ-3'!H10:I10,'WOWS-3'!H10:I10,'SRIKS-3'!H10:I10,'HR-1'!H10:I10,'HR-2'!H10:I10,'PMiDP-1'!H10:I10,'PMiDP-2'!H10:I10,'PS-1'!H10:H10,'PS-2'!H10:I10,'PS-3'!H10:I10,'2PS-1'!H10:I10,'2PS-2'!H10:I10)</f>
        <v>Bankowa 14, s. 354234s. 312s. 236s. 237s. sympozjalna IIs. 215</v>
      </c>
      <c r="I8" s="61" t="str">
        <f>CONCATENATE(SOC!K10,'SOIZ-1'!I10:J10,'WOWS-1'!I10:J10,'SRIKS-1'!I10:J10,'SOIZ-2'!I10:J10,'WOWS-2'!I10:J10,'SRIKS-2'!I10:J10,'SOIZ-3'!I10:J10,'WOWS-3'!I10:J10,'SRIKS-3'!I10:J10,'HR-1'!I10:J10,'HR-2'!I10:J10,'PMiDP-1'!I10:J10,'PMiDP-2'!I10:J10,'PS-1'!H10:J10,'PS-2'!I10:J10,'PS-3'!I10:J10,'2PS-1'!I10:J10,'2PS-2'!I10:J10)</f>
        <v>s. 232s.312s. 231</v>
      </c>
      <c r="J8" s="62" t="str">
        <f>CONCATENATE(SOC!L10,'SOIZ-1'!J10:K10,'WOWS-1'!J10:K10,'SRIKS-1'!J10:K10,'SOIZ-2'!J10:K10,'WOWS-2'!J10:K10,'SRIKS-2'!J10:K10,'SOIZ-3'!J10:K10,'WOWS-3'!J10:K10,'SRIKS-3'!J10:K10,'HR-1'!J10:K10,'HR-2'!J10:K10,'PMiDP-1'!J10:K10,'PMiDP-2'!J10:K10,'PS-1'!J10:K10,'PS-2'!J10:K10,'PS-3'!J10:K10,'2PS-1'!J10:K10,'2PS-2'!J10:K10)</f>
        <v>Nowa Aulas. sympozjalna IIs. 235                           Nowa Aulas. 233</v>
      </c>
    </row>
    <row r="9" spans="1:10" ht="26.25" hidden="1" customHeight="1" x14ac:dyDescent="0.25">
      <c r="A9" s="42"/>
      <c r="B9" s="63" t="str">
        <f>CONCATENATE(SOC!B11,'SOIZ-1'!B11:C11,'WOWS-1'!B11:C11,'SRIKS-1'!B11:C11,'SOIZ-2'!B11:C11,'WOWS-2'!B11:C11,'SRIKS-2'!B11:C11,'SOIZ-3'!B11:C11,'WOWS-3'!B11:C11,'SRIKS-3'!B11:C11,'HR-1'!B11:C11,'HR-2'!B11:C11,'PMiDP-1'!B11:C11,'PMiDP-2'!B11:C11,'PS-1'!B11:C11,'PS-2'!B11:C11,'PS-3'!B11:C11,'2PS-1'!B11:C11,'2PS-2'!B11:C11)</f>
        <v>Wstep do socjologiiMetody statystyczne w socjologiiPsychologiczne aspekty reklamyProjekt badawczy: Badania ilościowe: analiza statystyczaSeminarium dyplomowePodstawy marketinguSeminarium magisterskiePrzedmiot fakultatywny: Psychologia w biznesieSeminarium magisterskieElementy filozofiiPolityka społeczna</v>
      </c>
      <c r="C9" s="63" t="str">
        <f>CONCATENATE(SOC!D11,'SOIZ-1'!C11:D11,'WOWS-1'!C11:D11,'SRIKS-1'!C11:D11,'SOIZ-2'!C11:D11,'WOWS-2'!C11:D11,'SRIKS-2'!C11:D11,'SOIZ-3'!C11:D11,'WOWS-3'!C11:D11,'SRIKS-3'!C11:D11,'HR-1'!C11:D11,'HR-2'!C11:D11,'PMiDP-1'!C11:D11,'PMiDP-2'!C11:D11,'PS-1'!C11:D11,'PS-2'!C11:D11,'PS-3'!C11:D11,'2PS-1'!C11:D11,'2PS-2'!C11:D11)</f>
        <v>Demografia społecznaSeminarium spec.:O nie/strasznym ,,potworze gender" (…)Public RelationsWstęp dp psychologiiPolityka społeczna</v>
      </c>
      <c r="D9" s="63" t="str">
        <f>CONCATENATE(SOC!E11,'SOIZ-1'!D11:E11,'WOWS-1'!D11:E11,'SRIKS-1'!D11:E11,'SOIZ-2'!D11:E11,'WOWS-2'!D11:E11,'SRIKS-2'!D11:E11,'SOIZ-3'!D11:E11,'WOWS-3'!D11:E11,'SRIKS-3'!D11:E11,'HR-1'!D11:E11,'HR-2'!D11:E11,'PMiDP-1'!D11:E11,'PMiDP-2'!D11:E11,'PS-1'!D11:E11,'PS-2'!D11:E11,'PS-3'!D11:E11,'2PS-1'!D11:E11,'2PS-2'!D11:E11)</f>
        <v>Lektorat: j. angielskiLektorat: j. angielskiLektorat: j. angielskiGlobalne procesy społeczneDemografia społecznaLektorat: j. angielskiPraca socjalna w różnych obszarach problemów społecznych (C):
Praca socjalna z osobami z niepełnosprawnością – zagadnienia teoretyczne i praktyczne</v>
      </c>
      <c r="E9" s="63" t="str">
        <f>CONCATENATE(SOC!G11,'SOIZ-1'!E11:F11,'WOWS-1'!E11:F11,'SRIKS-1'!E11:F11,'SOIZ-2'!E11:F11,'WOWS-2'!E11:F11,'SRIKS-2'!E11:F11,'SOIZ-3'!E11:F11,'WOWS-3'!E11:F11,'SRIKS-3'!E11:F11,'HR-1'!E11:F11,'HR-2'!E11:F11,'PMiDP-1'!E11:F11,'PMiDP-2'!E11:F11,'PS-1'!E11:F11,'PS-2'!E11:F11,'PS-3'!E11:F11,'2PS-1'!E11:F11,'2PS-2'!E11:F11)</f>
        <v/>
      </c>
      <c r="F9" s="63" t="str">
        <f>CONCATENATE(SOC!H11,'SOIZ-1'!F11:G11,'WOWS-1'!F11:G11,'SRIKS-1'!F11:G11,'SOIZ-2'!F11:G11,'WOWS-2'!F11:G11,'SRIKS-2'!F11:G11,'SOIZ-3'!F11:G11,'WOWS-3'!F11:G11,'SRIKS-3'!F11:G11,'HR-1'!F11:G11,'HR-2'!F11:G11,'PMiDP-1'!F11:G11,'PMiDP-2'!F11:G11,'PS-1'!F11:G11,'PS-2'!F11:G11,'PS-3'!F11:G11,'2PS-1'!F11:G11,'2PS-2'!F11:G11)</f>
        <v>Wstęp do socjologii Socjologia problemów społecznychModuł fakultatywny: Lider w organizacjiProjekt badawczy: Badania ilościowe: projektowanie badańSeminarium dyplomoweWykład specjalizacyjny HR-1*: Komunikacja interpersonalna w organizacji: bariery, etyka, korzyściSeminarium magisterskieWykład monograficzny/fakutatywny PM-1:  Społeczeństwo obywatelskieLektorat: j. angielskiInstytucje polityki i pomocy społecznej (niepubliczne)Badania ewaluacyjne w pracy socjalnej</v>
      </c>
      <c r="G9" s="63" t="str">
        <f>CONCATENATE(SOC!I11,'SOIZ-1'!G11:H11,'WOWS-1'!G11:H11,'SRIKS-1'!G11:H11,'SOIZ-2'!G11:H11,'WOWS-2'!G11:H11,'SRIKS-2'!G11:H11,'SOIZ-3'!G11:H11,'WOWS-3'!G11:H11,'SRIKS-3'!G11:H11,'HR-1'!G11:H11,'HR-2'!G11:H11,'PMiDP-1'!G11:H11,'PMiDP-2'!G11:H11,'PS-1'!G11:H11,'PS-2'!G11:H11,'PS-3'!G11:H11,'2PS-1'!G11:H11,'2PS-2'!G11:H11)</f>
        <v>Praca socjalna w różnych obszarach problemów społecznych (A): Problemy aktywizacji zawodowej i społecznej bezrobotnych i poszukujących pracy</v>
      </c>
      <c r="H9" s="63" t="str">
        <f>CONCATENATE(SOC!J11,'SOIZ-1'!H11:I11,'WOWS-1'!H11:I11,'SRIKS-1'!H11:I11,'SOIZ-2'!H11:I11,'WOWS-2'!H11:I11,'SRIKS-2'!H11:I11,'SOIZ-3'!H11:I11,'WOWS-3'!H11:I11,'SRIKS-3'!H11:I11,'HR-1'!H11:I11,'HR-2'!H11:I11,'PMiDP-1'!H11:I11,'PMiDP-2'!H11:I11,'PS-1'!H11:I11,'PS-2'!H11:I11,'PS-3'!H11:I11,'2PS-1'!H11:I11,'2PS-2'!H11:I11)</f>
        <v>Lektorat: j. angielskiMetody badań społecznychModuł fakultatywny: Socjologia i antropologia pograniczaSeminarium specjalizacyjne I
Communication in business  Seminarium dyplomoweSeminarium dyplomoweSeminarium fakultatywne I:  Psychospołeczne aspekty tożsamości jednostkiLektorat: j. angielskiZagadnienia patologii i profilaktyki społecznejPrzedmiot fakultatywny I:  Feministyczna praca socjalnaWykład monograficzny/fakultatywny:
Organizowanie społeczności lokalnej</v>
      </c>
      <c r="I9" s="63" t="str">
        <f>CONCATENATE(SOC!K11,'SOIZ-1'!I11:J11,'WOWS-1'!I11:J11,'SRIKS-1'!I11:J11,'SOIZ-2'!I11:J11,'WOWS-2'!I11:J11,'SRIKS-2'!I11:J11,'SOIZ-3'!I11:J11,'WOWS-3'!I11:J11,'SRIKS-3'!I11:J11,'HR-1'!I11:J11,'HR-2'!I11:J11,'PMiDP-1'!I11:J11,'PMiDP-2'!I11:J11,'PS-1'!I11:J11,'PS-2'!I11:J11,'PS-3'!I11:J11,'2PS-1'!I11:J11,'2PS-2'!I11:J11)</f>
        <v>Demografia społecznaMetody badań społecznych Przedmiot fakultatywny I:
Public relations w pracy socjalnej</v>
      </c>
      <c r="J9" s="63" t="str">
        <f>CONCATENATE(SOC!L11,'SOIZ-1'!J11:K11,'WOWS-1'!J11:K11,'SRIKS-1'!J11:K11,'SOIZ-2'!J11:K11,'WOWS-2'!J11:K11,'SRIKS-2'!J11:K11,'SOIZ-3'!J11:K11,'WOWS-3'!J11:K11,'SRIKS-3'!J11:K11,'HR-1'!J11:K11,'HR-2'!J11:K11,'PMiDP-1'!J11:K11,'PMiDP-2'!J11:K11,'PS-1'!J11:K11,'PS-2'!J11:K11,'PS-3'!J11:K11,'2PS-1'!J11:K11,'2PS-2'!J11:K11)</f>
        <v>Lektoraty: j. niemiecki, francuski, rosyjskiLektorat: j. angielskiLektorat: j. angielskiLektorat: j. angielskiTeoretyczne i praktyczne podstawy przedsiębiorczości Marketing społeczny i politycznyMetodologia nauk społecznych  Lektoraty:  j. niemiecki, francuski, rosyjskiLektorat: j. angielski</v>
      </c>
    </row>
    <row r="10" spans="1:10" ht="26.25" hidden="1" customHeight="1" x14ac:dyDescent="0.25">
      <c r="A10" s="43"/>
      <c r="B10" s="64" t="str">
        <f>CONCATENATE(SOC!B12,'SOIZ-1'!B12:C12,'WOWS-1'!B12:C12,'SRIKS-1'!B12:C12,'SOIZ-2'!B12:C12,'WOWS-2'!B12:C12,'SRIKS-2'!B12:C12,'SOIZ-3'!B12:C12,'WOWS-3'!B12:C12,'SRIKS-3'!B12:C12,'HR-1'!B12:C12,'HR-2'!B12:C12,'PMiDP-1'!B12:C12,'PMiDP-2'!B12:C12,'PS-1'!B12:C12,'PS-2'!B12:C12,'PS-3'!B12:C12,'2PS-1'!B12:C12,'2PS-2'!B12:C12)</f>
        <v>ĆWICZENIA gr. 5ĆWICZENIA  gr.1WYKŁADLABORATORIUM gr. 2SEMINARIUMWYKŁAD (co 2 tyg.)SEMINARIUM (co 2 tyg.)WYKŁADSEMINARIUM (co 2 tyg.)ĆWICZENIA gr.2 i 1 (na zmianę co 2 tyg.)ĆWICZENIA gr. 1</v>
      </c>
      <c r="C10" s="64" t="str">
        <f>CONCATENATE(SOC!D12,'SOIZ-1'!C12:D12,'WOWS-1'!C12:D12,'SRIKS-1'!C12:D12,'SOIZ-2'!C12:D12,'WOWS-2'!C12:D12,'SRIKS-2'!C12:D12,'SOIZ-3'!C12:D12,'WOWS-3'!C12:D12,'SRIKS-3'!C12:D12,'HR-1'!C12:D12,'HR-2'!C12:D12,'PMiDP-1'!C12:D12,'PMiDP-2'!C12:D12,'PS-1'!C12:D12,'PS-2'!C12:D12,'PS-3'!C12:D12,'2PS-1'!C12:D12,'2PS-2'!C12:D12)</f>
        <v>ĆWICZENIA gr. 3ĆWICZENIAWYKŁAD (co 2 tyg.)ĆWICZENIA gr. 1 (co 2 tyg.)ĆWICZENIA gr. 1</v>
      </c>
      <c r="D10" s="64" t="str">
        <f>CONCATENATE(SOC!E12,'SOIZ-1'!D12:E12,'WOWS-1'!D12:E12,'SRIKS-1'!D12:E12,'SOIZ-2'!D12:E12,'WOWS-2'!D12:E12,'SRIKS-2'!D12:E12,'SOIZ-3'!D12:E12,'WOWS-3'!D12:E12,'SRIKS-3'!D12:E12,'HR-1'!D12:E12,'HR-2'!D12:E12,'PMiDP-1'!D12:E12,'PMiDP-2'!D12:E12,'PS-1'!D12:E12,'PS-2'!D12:E12,'PS-3'!D12:E12,'2PS-1'!D12:E12,'2PS-2'!D12:E12)</f>
        <v>ĆWICZENIAĆWICZENIAĆWICZENIAĆWICZENIAĆWICZENIA gr. 1 (co 2 tygodnie)ĆWICZENIASEMINARIUM</v>
      </c>
      <c r="E10" s="64" t="str">
        <f>CONCATENATE(SOC!G12,'SOIZ-1'!E12:F12,'WOWS-1'!E12:F12,'SRIKS-1'!E12:F12,'SOIZ-2'!E12:F12,'WOWS-2'!E12:F12,'SRIKS-2'!E12:F12,'SOIZ-3'!E12:F12,'WOWS-3'!E12:F12,'SRIKS-3'!E12:F12,'HR-1'!E12:F12,'HR-2'!E12:F12,'PMiDP-1'!E12:F12,'PMiDP-2'!E12:F12,'PS-1'!E12:F12,'PS-2'!E12:F12,'PS-3'!E12:F12,'2PS-1'!E12:F12,'2PS-2'!E12:F12)</f>
        <v/>
      </c>
      <c r="F10" s="64" t="str">
        <f>CONCATENATE(SOC!H12,'SOIZ-1'!F12:G12,'WOWS-1'!F12:G12,'SRIKS-1'!F12:G12,'SOIZ-2'!F12:G12,'WOWS-2'!F12:G12,'SRIKS-2'!F12:G12,'SOIZ-3'!F12:G12,'WOWS-3'!F12:G12,'SRIKS-3'!F12:G12,'HR-1'!F12:G12,'HR-2'!F12:G12,'PMiDP-1'!F12:G12,'PMiDP-2'!F12:G12,'PS-1'!F12:G12,'PS-2'!F12:G12,'PS-3'!F12:G12,'2PS-1'!F12:G12,'2PS-2'!F12:G12)</f>
        <v>WYKŁADWYKŁADWYKŁADLABORATORIUM gr. 1SEMINARIUM (co 2 tyg.)ĆWICZENIAĆWICZENIAWYKŁAD (co 2 tyg.)ĆWICZENIAĆWICZENIA gr.2 i 1 (na zmianę co 2 tyg.)ĆWICZENIA (co 2 tyg.)</v>
      </c>
      <c r="G10" s="64" t="str">
        <f>CONCATENATE(SOC!I12,'SOIZ-1'!G12:H12,'WOWS-1'!G12:H12,'SRIKS-1'!G12:H12,'SOIZ-2'!G12:H12,'WOWS-2'!G12:H12,'SRIKS-2'!G12:H12,'SOIZ-3'!G12:H12,'WOWS-3'!G12:H12,'SRIKS-3'!G12:H12,'HR-1'!G12:H12,'HR-2'!G12:H12,'PMiDP-1'!G12:H12,'PMiDP-2'!G12:H12,'PS-1'!G12:H12,'PS-2'!G12:H12,'PS-3'!G12:H12,'2PS-1'!G12:H12,'2PS-2'!G12:H12)</f>
        <v>SEMINARIUM</v>
      </c>
      <c r="H10" s="64" t="str">
        <f>CONCATENATE(SOC!J12,'SOIZ-1'!H12:I12,'WOWS-1'!H12:I12,'SRIKS-1'!H12:I12,'SOIZ-2'!H12:I12,'WOWS-2'!H12:I12,'SRIKS-2'!H12:I12,'SOIZ-3'!H12:I12,'WOWS-3'!H12:I12,'SRIKS-3'!H12:I12,'HR-1'!H12:I12,'HR-2'!H12:I12,'PMiDP-1'!H12:I12,'PMiDP-2'!H12:I12,'PS-1'!H12:I12,'PS-2'!H12:I12,'PS-3'!H12:I12,'2PS-1'!H12:I12,'2PS-2'!H12:I12)</f>
        <v>ĆWICZENIAĆWICZENIAWYKŁAD ( co 2 tyg.)SEMINARIUM gr. 1SEMINARIUMSEMINARIUMSEMINARIUMĆWICZENIAWYKŁADWYKŁAD/ĆWICZENIA
 (co 2 tyg.)WYKŁAD</v>
      </c>
      <c r="I10" s="64" t="str">
        <f>CONCATENATE(SOC!K12,'SOIZ-1'!I12:J12,'WOWS-1'!I12:J12,'SRIKS-1'!I12:J12,'SOIZ-2'!I12:J12,'WOWS-2'!I12:J12,'SRIKS-2'!I12:J12,'SOIZ-3'!I12:J12,'WOWS-3'!I12:J12,'SRIKS-3'!I12:J12,'HR-1'!I12:J12,'HR-2'!I12:J12,'PMiDP-1'!I12:J12,'PMiDP-2'!I12:J12,'PS-1'!I12:J12,'PS-2'!I12:J12,'PS-3'!I12:J12,'2PS-1'!I12:J12,'2PS-2'!I12:J12)</f>
        <v>ĆWICZENIA gr. 1LABORATORIUM  od 12.12.2019ĆWICZENIA (co 2 tyg.)</v>
      </c>
      <c r="J10" s="64" t="str">
        <f>CONCATENATE(SOC!L12,'SOIZ-1'!J12:K12,'WOWS-1'!J12:K12,'SRIKS-1'!J12:K12,'SOIZ-2'!J12:K12,'WOWS-2'!J12:K12,'SRIKS-2'!J12:K12,'SOIZ-3'!J12:K12,'WOWS-3'!J12:K12,'SRIKS-3'!J12:K12,'HR-1'!J12:K12,'HR-2'!J12:K12,'PMiDP-1'!J12:K12,'PMiDP-2'!J12:K12,'PS-1'!J12:K12,'PS-2'!J12:K12,'PS-3'!J12:K12,'2PS-1'!J12:K12,'2PS-2'!J12:K12)</f>
        <v>ĆWICZENIAĆWICZENIAĆWICZENIAĆWICZENIAĆWICZENIA (co 2 tyg.)WYKŁADĆWICZENIAĆWICZENIA</v>
      </c>
    </row>
    <row r="11" spans="1:10" ht="99.75" customHeight="1" x14ac:dyDescent="0.25">
      <c r="A11" s="750" t="s">
        <v>114</v>
      </c>
      <c r="B11" s="59" t="str">
        <f>CONCATENATE(SOC!B13,'SOIZ-1'!B13:C13,'WOWS-1'!B13:C13,'SRIKS-1'!B13:C13,'SOIZ-2'!B13:C13,'WOWS-2'!B13:C13,'SRIKS-2'!B13:C13,'SOIZ-3'!B13:C13,'WOWS-3'!B13:C13,'SRIKS-3'!B13:C13,'HR-1'!B13:C13,'HR-2'!B13:C13,'PMiDP-1'!B13:C13,'PMiDP-2'!B13:C13,'PS-1'!B13:C13,'PS-2'!B13:C13,'PS-3'!B13:C13,'2PS-1'!B13:C13,'2PS-2'!B13:C13)</f>
        <v>dr Justyna Kijonkadr Bożena Pactwadr Daniela Dzienniak-Pulinadr Łukasz Trembaczowskidr Małgorzata Tyrybondr hab. Zbigniew Zagałaprof. zw dr hab. Marek S. Szczepańskidr Rafał Cekieraprof. zw dr hab. Marek S. Szczepańskidr hab. Piotr Skudrzykmgr Adam Omorczyk</v>
      </c>
      <c r="C11" s="59" t="str">
        <f>CONCATENATE(SOC!D13,'SOIZ-1'!C13:D13,'WOWS-1'!C13:D13,'SRIKS-1'!C13:D13,'SOIZ-2'!C13:D13,'WOWS-2'!C13:D13,'SRIKS-2'!C13:D13,'SOIZ-3'!C13:D13,'WOWS-3'!C13:D13,'SRIKS-3'!C13:D13,'HR-1'!C13:D13,'HR-2'!C13:D13,'PMiDP-1'!C13:D13,'PMiDP-2'!C13:D13,'PS-1'!C13:D13,'PS-2'!C13:D13,'PS-3'!C13:D13,'2PS-1'!C13:D13,'2PS-2'!C13:D13)</f>
        <v>dr Agata Zygmuntdr Jolanta Klimczakdr hab. Małgorzata Suchackadr Monika Żakmgr Adam Omorczyk</v>
      </c>
      <c r="D11" s="59" t="str">
        <f>CONCATENATE(SOC!E13,'SOIZ-1'!D13:E13,'WOWS-1'!D13:E13,'SRIKS-1'!D13:E13,'SOIZ-2'!D13:E13,'WOWS-2'!D13:E13,'SRIKS-2'!D13:E13,'SOIZ-3'!D13:E13,'WOWS-3'!D13:E13,'SRIKS-3'!D13:E13,'HR-1'!D13:E13,'HR-2'!D13:E13,'PMiDP-1'!D13:E13,'PMiDP-2'!D13:E13,'PS-1'!D13:E13,'PS-2'!D13:E13,'PS-3'!D13:E13,'2PS-1'!D13:E13,'2PS-2'!D13:E13)</f>
        <v>mgr Anna Kluczkamgr Anna Kluczkamgr Anna Kluczkamgr Karolina Hessmgr Sonia Ambrochowiczmgr Anna Kluczkadr Zuzanna Teper-Solarz</v>
      </c>
      <c r="E11" s="59" t="str">
        <f>CONCATENATE(SOC!G13,'SOIZ-1'!E13:F13,'WOWS-1'!E13:F13,'SRIKS-1'!E13:F13,'SOIZ-2'!E13:F13,'WOWS-2'!E13:F13,'SRIKS-2'!E13:F13,'SOIZ-3'!E13:F13,'WOWS-3'!E13:F13,'SRIKS-3'!E13:F13,'HR-1'!E13:F13,'HR-2'!E13:F13,'PMiDP-1'!E13:F13,'PMiDP-2'!E13:F13,'PS-1'!E13:F13,'PS-2'!E13:F13,'PS-3'!E13:F13,'2PS-1'!E13:F13,'2PS-2'!E13:F13)</f>
        <v/>
      </c>
      <c r="F11" s="59" t="str">
        <f>CONCATENATE(SOC!H13,'SOIZ-1'!F13:G13,'WOWS-1'!F13:G13,'SRIKS-1'!F13:G13,'SOIZ-2'!F13:G13,'WOWS-2'!F13:G13,'SRIKS-2'!F13:G13,'SOIZ-3'!F13:G13,'WOWS-3'!F13:G13,'SRIKS-3'!F13:G13,'HR-1'!F13:G13,'HR-2'!F13:G13,'PMiDP-1'!F13:G13,'PMiDP-2'!F13:G13,'PS-1'!F13:G13,'PS-2'!F13:G13,'PS-3'!F13:G13,'2PS-1'!F13:G13,'2PS-2'!F13:G13)</f>
        <v>prof. zw. dr hab. Wojciech Świątkiewiczdr Agata Zygmuntdr Katarzyna Juszczyk-Frelkiewiczdr Andzej Górnydr Dorota Nowalska-Kapuścikdr Daniela Dzienniak-Pulinadr hab. Tomasz Nawrockidr hab. Zbigniew Zagaładr Maria Stecdr hab. Krystyna Faliszekdr Dorota Nowalska_Kapuścik</v>
      </c>
      <c r="G11" s="59" t="str">
        <f>CONCATENATE(SOC!I13,'SOIZ-1'!G13:H13,'WOWS-1'!G13:H13,'SRIKS-1'!G13:H13,'SOIZ-2'!G13:H13,'WOWS-2'!G13:H13,'SRIKS-2'!G13:H13,'SOIZ-3'!G13:H13,'WOWS-3'!G13:H13,'SRIKS-3'!G13:H13,'HR-1'!G13:H13,'HR-2'!G13:H13,'PMiDP-1'!G13:H13,'PMiDP-2'!G13:H13,'PS-1'!G13:H13,'PS-2'!G13:H13,'PS-3'!G13:H13,'2PS-1'!G13:H13,'2PS-2'!G13:H13)</f>
        <v>dr hab. Rafał Muster</v>
      </c>
      <c r="H11" s="59" t="str">
        <f>CONCATENATE(SOC!J13,'SOIZ-1'!H13:I13,'WOWS-1'!H13:I13,'SRIKS-1'!H13:I13,'SOIZ-2'!H13:I13,'WOWS-2'!H13:I13,'SRIKS-2'!H13:I13,'SOIZ-3'!H13:I13,'WOWS-3'!H13:I13,'SRIKS-3'!H13:I13,'HR-1'!H13:I13,'HR-2'!H13:I13,'PMiDP-1'!H13:I13,'PMiDP-2'!H13:I13,'PS-1'!H13:I13,'PS-2'!H13:I13,'PS-3'!H13:I13,'2PS-1'!H13:I13,'2PS-2'!H13:I13)</f>
        <v>mgr Anna Kluczkadr Małgorzata Tyrybonprof. zw dr hab. Halina Rusekdr Katarzyna Ponikowskadr Andzej Górnydr hab. Marek Dziewierskidr Monika Gnieciakmgr Anna Kluczkadr Witold Mandryszdr Jolanta Klimczakprof. zw. dr hab. Kazimiera Wódz</v>
      </c>
      <c r="I11" s="59" t="str">
        <f>CONCATENATE(SOC!K13,'SOIZ-1'!I13:J13,'WOWS-1'!I13:J13,'SRIKS-1'!I13:J13,'SOIZ-2'!I13:J13,'WOWS-2'!I13:J13,'SRIKS-2'!I13:J13,'SOIZ-3'!I13:J13,'WOWS-3'!I13:J13,'SRIKS-3'!I13:J13,'HR-1'!I13:J13,'HR-2'!I13:J13,'PMiDP-1'!I13:J13,'PMiDP-2'!I13:J13,'PS-1'!I13:J13,'PS-2'!I13:J13,'PS-3'!I13:J13,'2PS-1'!I13:J13,'2PS-2'!I13:J13)</f>
        <v>dr Bożena Pactwamgr Monika Szpoczek</v>
      </c>
      <c r="J11" s="60" t="str">
        <f>CONCATENATE(SOC!L13,'SOIZ-1'!J13:K13,'WOWS-1'!J13:K13,'SRIKS-1'!J13:K13,'SOIZ-2'!J13:K13,'WOWS-2'!J13:K13,'SRIKS-2'!J13:K13,'SOIZ-3'!J13:K13,'WOWS-3'!J13:K13,'SRIKS-3'!J13:K13,'HR-1'!J13:K13,'HR-2'!J13:K13,'PMiDP-1'!J13:K13,'PMiDP-2'!J13:K13,'PS-1'!J13:K13,'PS-2'!J13:K13,'PS-3'!J13:K13,'2PS-1'!J13:K13,'2PS-2'!J13:K13)</f>
        <v>mgr Anna Kluczkamgr Anna Kluczkamgr Anna Kluczkadr hab. Rafał Muster dr Katarzyna Juszczyk-Frelkiewiczdr Łukasz Trembaczowskimgr Anna Kluczka</v>
      </c>
    </row>
    <row r="12" spans="1:10" ht="99.75" customHeight="1" thickBot="1" x14ac:dyDescent="0.3">
      <c r="A12" s="751"/>
      <c r="B12" s="61" t="str">
        <f>CONCATENATE(SOC!B14,'SOIZ-1'!B14:C14,'WOWS-1'!B14:C14,'SRIKS-1'!B14:C14,'SOIZ-2'!B14:C14,'WOWS-2'!B14:C14,'SRIKS-2'!B14:C14,'SOIZ-3'!B14:C14,'WOWS-3'!B14:C14,'SRIKS-3'!B14:C14,'HR-1'!B14:C14,'HR-2'!B14:C14,'PMiDP-1'!B14:C14,'PMiDP-2'!B14:C14,'PS-1'!B14:C14,'PS-2'!B14:C14,'PS-3'!B14:C14,'2PS-1'!B14:C14,'2PS-2'!B14:C14)</f>
        <v>s. 236s.14s. 235s.312p. 223p. 216p.226s. sympozjalna IIp.226s. 234p. 231</v>
      </c>
      <c r="C12" s="61" t="str">
        <f>CONCATENATE(SOC!D14,'SOIZ-1'!C14:D14,'WOWS-1'!C14:D14,'SRIKS-1'!C14:D14,'SOIZ-2'!C14:D14,'WOWS-2'!C14:D14,'SRIKS-2'!C14:D14,'SOIZ-3'!C14:D14,'WOWS-3'!C14:D14,'SRIKS-3'!C14:D14,'HR-1'!C14:D14,'HR-2'!C14:D14,'PMiDP-1'!C14:D14,'PMiDP-2'!C14:D14,'PS-1'!C14:D14,'PS-2'!C14:D14,'PS-3'!C14:D14,'2PS-1'!C14:D14,'2PS-2'!C14:D14)</f>
        <v>s. 232p.221p. 216p. 233p. 237</v>
      </c>
      <c r="D12" s="61" t="str">
        <f>CONCATENATE(SOC!E14,'SOIZ-1'!D14:E14,'WOWS-1'!D14:E14,'SRIKS-1'!D14:E14,'SOIZ-2'!D14:E14,'WOWS-2'!D14:E14,'SRIKS-2'!D14:E14,'SOIZ-3'!D14:E14,'WOWS-3'!D14:E14,'SRIKS-3'!D14:E14,'HR-1'!D14:E14,'HR-2'!D14:E14,'PMiDP-1'!D14:E14,'PMiDP-2'!D14:E14,'PS-1'!D14:E14,'PS-2'!D14:E14,'PS-3'!D14:E14,'2PS-1'!D14:E14,'2PS-2'!D14:E14)</f>
        <v>Bankowa 14, s.354Bankowa 14, s.354Bankowa 14, s.354s.237s. 236Bankowa 14, s.354s. 234</v>
      </c>
      <c r="E12" s="61" t="str">
        <f>CONCATENATE(SOC!G14,'SOIZ-1'!E14:F14,'WOWS-1'!E14:F14,'SRIKS-1'!E14:F14,'SOIZ-2'!E14:F14,'WOWS-2'!E14:F14,'SRIKS-2'!E14:F14,'SOIZ-3'!E14:F14,'WOWS-3'!E14:F14,'SRIKS-3'!E14:F14,'HR-1'!E14:F14,'HR-2'!E14:F14,'PMiDP-1'!E14:F14,'PMiDP-2'!E14:F14,'PS-1'!E14:F14,'PS-2'!E14:F14,'PS-3'!E14:F14,'2PS-1'!E14:F14,'2PS-2'!E14:F14)</f>
        <v/>
      </c>
      <c r="F12" s="61" t="str">
        <f>CONCATENATE(SOC!H14,'SOIZ-1'!F14:G14,'WOWS-1'!F14:G14,'SRIKS-1'!F14:G14,'SOIZ-2'!F14:G14,'WOWS-2'!F14:G14,'SRIKS-2'!F14:G14,'SOIZ-3'!F14:G14,'WOWS-3'!F14:G14,'SRIKS-3'!F14:G14,'HR-1'!F14:G14,'HR-2'!F14:G14,'PMiDP-1'!F14:G14,'PMiDP-2'!F14:G14,'PS-1'!F14:G14,'PS-2'!F14:G14,'PS-3'!F14:G14,'2PS-1'!F14:G14,'2PS-2'!F14:G14)</f>
        <v>s. sympozjalna IIs. 231s.237s.312s. 233s. 236p.219s. 234Bankowa 14, s.371s. 235s. 233</v>
      </c>
      <c r="G12" s="61" t="str">
        <f>CONCATENATE(SOC!I14,'SOIZ-1'!G14:H14,'WOWS-1'!G14:H14,'SRIKS-1'!G14:H14,'SOIZ-2'!G14:H14,'WOWS-2'!G14:H14,'SRIKS-2'!G14:H14,'SOIZ-3'!G14:H14,'WOWS-3'!G14:H14,'SRIKS-3'!G14:H14,'HR-1'!G14:H14,'HR-2'!G14:H14,'PMiDP-1'!G14:H14,'PMiDP-2'!G14:H14,'PS-1'!G14:H14,'PS-2'!G14:H14,'PS-3'!G14:H14,'2PS-1'!G14:H14,'2PS-2'!G14:H14)</f>
        <v>s. 232</v>
      </c>
      <c r="H12" s="61" t="str">
        <f>CONCATENATE(SOC!J14,'SOIZ-1'!H14:I14,'WOWS-1'!H14:I14,'SRIKS-1'!H14:I14,'SOIZ-2'!H14:I14,'WOWS-2'!H14:I14,'SRIKS-2'!H14:I14,'SOIZ-3'!H14:I14,'WOWS-3'!H14:I14,'SRIKS-3'!H14:I14,'HR-1'!H14:I14,'HR-2'!H14:I14,'PMiDP-1'!H14:I14,'PMiDP-2'!H14:I14,'PS-1'!H14:I14,'PS-2'!H14:I14,'PS-3'!H14:I14,'2PS-1'!H14:I14,'2PS-2'!H14:I14)</f>
        <v>Bankowa 14, s. 354s.312s.233s. 237p.229p.217s. 236Bankowa 14, s.354s. 235s. 234p.215</v>
      </c>
      <c r="I12" s="61" t="str">
        <f>CONCATENATE(SOC!K14,'SOIZ-1'!I14:J14,'WOWS-1'!I14:J14,'SRIKS-1'!I14:J14,'SOIZ-2'!I14:J14,'WOWS-2'!I14:J14,'SRIKS-2'!I14:J14,'SOIZ-3'!I14:J14,'WOWS-3'!I14:J14,'SRIKS-3'!I14:J14,'HR-1'!I14:J14,'HR-2'!I14:J14,'PMiDP-1'!I14:J14,'PMiDP-2'!I14:J14,'PS-1'!I14:J14,'PS-2'!I14:J14,'PS-3'!I14:J14,'2PS-1'!I14:J14,'2PS-2'!I14:J14)</f>
        <v>s.232s. 231</v>
      </c>
      <c r="J12" s="62" t="str">
        <f>CONCATENATE(SOC!L14,'SOIZ-1'!J14:K14,'WOWS-1'!J14:K14,'SRIKS-1'!J14:K14,'SOIZ-2'!J14:K14,'WOWS-2'!J14:K14,'SRIKS-2'!J14:K14,'SOIZ-3'!J14:K14,'WOWS-3'!J14:K14,'SRIKS-3'!J14:K14,'HR-1'!J14:K14,'HR-2'!J14:K14,'PMiDP-1'!J14:K14,'PMiDP-2'!J14:K14,'PS-1'!J14:K14,'PS-2'!J14:K14,'PS-3'!J14:K14,'2PS-1'!J14:K14,'2PS-2'!J14:K14)</f>
        <v>Bankowa 14, s. 369Bankowa 14, s. 369Bankowa 14, s. 369s. sympozjalna IIs. 235s.233Bankowa 14, s. 369</v>
      </c>
    </row>
    <row r="13" spans="1:10" ht="36" hidden="1" customHeight="1" x14ac:dyDescent="0.25">
      <c r="A13" s="42"/>
      <c r="B13" s="63" t="str">
        <f>CONCATENATE(SOC!B15,'SOIZ-1'!B15:C15,'WOWS-1'!B15:C15,'SRIKS-1'!B15:C15,'SOIZ-2'!B15:C15,'WOWS-2'!B15:C15,'SRIKS-2'!B15:C15,'SOIZ-3'!B15:C15,'WOWS-3'!B15:C15,'SRIKS-3'!B15:C15,'HR-1'!B15:C15,'HR-2'!B15:C15,'PMiDP-1'!B15:C15,'PMiDP-2'!B15:C15,'PS-1'!B15:C15,'PS-2'!B15:C15,'PS-3'!B15:C15,'2PS-1'!B15:C15,'2PS-2'!B15:C15)</f>
        <v>Wstep do psychologiiWybrane problemy kultury organizacjiSeminarium fakultatywne WOWS-3: Przemiany moralności w społeczeństwie polskim Psychologiczne aspekty reklamyModuł fakultatywny: Lider w organizacjiSeminarium dyplomoweStratyfikacja społecznaMiasto i przestrzeńElementy socjologiiMetody badań społecznych Przedmiot fakultatywny I:
Public relations w pracy socjalnej</v>
      </c>
      <c r="C13" s="63" t="str">
        <f>CONCATENATE(SOC!D15,'SOIZ-1'!C15:D15,'WOWS-1'!C15:D15,'SRIKS-1'!C15:D15,'SOIZ-2'!C15:D15,'WOWS-2'!C15:D15,'SRIKS-2'!C15:D15,'SOIZ-3'!C15:D15,'WOWS-3'!C15:D15,'SRIKS-3'!C15:D15,'HR-1'!C15:D15,'HR-2'!C15:D15,'PMiDP-1'!C15:D15,'PMiDP-2'!C15:D15,'PS-1'!C15:D15,'PS-2'!C15:D15,'PS-3'!C15:D15,'2PS-1'!C15:D15,'2PS-2'!C15:D15)</f>
        <v>Demografia społeczna</v>
      </c>
      <c r="D13" s="63" t="str">
        <f>CONCATENATE(SOC!E15,'SOIZ-1'!D15:E15,'WOWS-1'!D15:E15,'SRIKS-1'!D15:E15,'SOIZ-2'!D15:E15,'WOWS-2'!D15:E15,'SRIKS-2'!D15:E15,'SOIZ-3'!D15:E15,'WOWS-3'!D15:E15,'SRIKS-3'!D15:E15,'HR-1'!D15:E15,'HR-2'!D15:E15,'PMiDP-1'!D15:E15,'PMiDP-2'!D15:E15,'PS-1'!D15:E15,'PS-2'!D15:E15,'PS-3'!D15:E15,'2PS-1'!D15:E15,'2PS-2'!D15:E15)</f>
        <v>Historia myśli społecznejSeminarium magisterskieGlobalne procesy społeczneSeminarium magisterskieRozwój człowieka w cyklu życiaTeorie i metody pracy socjalnej z jednostką i rodzinąPraca socjalna w różnych obszarach problemów społecznych (C):
Postpenitencjarna praca socjalna</v>
      </c>
      <c r="E13" s="63" t="str">
        <f>CONCATENATE(SOC!G15,'SOIZ-1'!E15:F15,'WOWS-1'!E15:F15,'SRIKS-1'!E15:F15,'SOIZ-2'!E15:F15,'WOWS-2'!E15:F15,'SRIKS-2'!E15:F15,'SOIZ-3'!E15:F15,'WOWS-3'!E15:F15,'SRIKS-3'!E15:F15,'HR-1'!E15:F15,'HR-2'!E15:F15,'PMiDP-1'!E15:F15,'PMiDP-2'!E15:F15,'PS-1'!E15:F15,'PS-2'!E15:F15,'PS-3'!E15:F15,'2PS-1'!E15:F15,'2PS-2'!E15:F15)</f>
        <v>Lektorat:  j. angielskiWykład monograficzny/ fakutatywny PM-1: Psychologia komunikowania masowegoPolityka społeczna</v>
      </c>
      <c r="F13" s="63" t="e">
        <f>CONCATENATE(SOC!#REF!,'SOIZ-1'!F15:G15,'WOWS-1'!F15:G15,'SRIKS-1'!F15:G15,'SOIZ-2'!F15:G15,'WOWS-2'!F15:G15,'SRIKS-2'!F15:G15,'SOIZ-3'!F15:G15,'WOWS-3'!F15:G15,'SRIKS-3'!F15:G15,'HR-1'!F15:G15,'HR-2'!F15:G15,'PMiDP-1'!F15:G15,'PMiDP-2'!F15:G15,'PS-1'!F15:G15,'PS-2'!F15:G15,'PS-3'!F15:G15,'2PS-1'!F15:G15,'2PS-2'!F15:G15)</f>
        <v>#REF!</v>
      </c>
      <c r="G13" s="63" t="str">
        <f>CONCATENATE(SOC!H15,'SOIZ-1'!G15:H15,'WOWS-1'!G15:H15,'SRIKS-1'!G15:H15,'SOIZ-2'!G15:H15,'WOWS-2'!G15:H15,'SRIKS-2'!G15:H15,'SOIZ-3'!G15:H15,'WOWS-3'!G15:H15,'SRIKS-3'!G15:H15,'HR-1'!G15:H15,'HR-2'!G15:H15,'PMiDP-1'!G15:H15,'PMiDP-2'!G15:H15,'PS-1'!G15:H15,'PS-2'!G15:H15,'PS-3'!G15:H15,'2PS-1'!G15:H15,'2PS-2'!G15:H15)</f>
        <v>Wstęp do psychologii</v>
      </c>
      <c r="H13" s="63" t="e">
        <f>CONCATENATE(SOC!#REF!,'SOIZ-1'!H15:I15,'WOWS-1'!H15:I15,'SRIKS-1'!H15:I15,'SOIZ-2'!H15:I15,'WOWS-2'!H15:I15,'SRIKS-2'!H15:I15,'SOIZ-3'!H15:I15,'WOWS-3'!H15:I15,'SRIKS-3'!H15:I15,'HR-1'!H15:I15,'HR-2'!H15:I15,'PMiDP-1'!H15:I15,'PMiDP-2'!H15:I15,'PS-1'!H15:I15,'PS-2'!H15:I15,'PS-3'!H15:I15,'2PS-1'!H15:I15,'2PS-2'!H15:I15)</f>
        <v>#REF!</v>
      </c>
      <c r="I13" s="63" t="str">
        <f>CONCATENATE(SOC!J15,'SOIZ-1'!I15:J15,'WOWS-1'!I15:J15,'SRIKS-1'!I15:J15,'SOIZ-2'!I15:J15,'WOWS-2'!I15:J15,'SRIKS-2'!I15:J15,'SOIZ-3'!I15:J15,'WOWS-3'!I15:J15,'SRIKS-3'!I15:J15,'HR-1'!I15:J15,'HR-2'!I15:J15,'PMiDP-1'!I15:J15,'PMiDP-2'!I15:J15,'PS-1'!I15:J15,'PS-2'!I15:J15,'PS-3'!I15:J15,'2PS-1'!I15:J15,'2PS-2'!I15:J15)</f>
        <v>Wstęp do socjologii</v>
      </c>
      <c r="J13" s="63" t="str">
        <f>CONCATENATE(SOC!L15,'SOIZ-1'!J15:K15,'WOWS-1'!J15:K15,'SRIKS-1'!J15:K15,'SOIZ-2'!J15:K15,'WOWS-2'!J15:K15,'SRIKS-2'!J15:K15,'SOIZ-3'!J15:K15,'WOWS-3'!J15:K15,'SRIKS-3'!J15:K15,'HR-1'!J15:K15,'HR-2'!J15:K15,'PMiDP-1'!J15:K15,'PMiDP-2'!J15:K15,'PS-1'!J15:K15,'PS-2'!J15:K15,'PS-3'!J15:K15,'2PS-1'!J15:K15,'2PS-2'!J15:K15)</f>
        <v xml:space="preserve">  Lektoraty:  j. niemiecki, francuski, rosyjskiLektoraty: j. niemiecki, francuski, rosyjskiProjekt badawczy: Badania ilościowe: analiza statystycznaMetodologia nauk społecznychSamorząd terytorialny i administarcja publiczna  Lektoraty:  j. niemiecki, francuski, rosyjski</v>
      </c>
    </row>
    <row r="14" spans="1:10" ht="30.75" hidden="1" customHeight="1" x14ac:dyDescent="0.25">
      <c r="A14" s="42"/>
      <c r="B14" s="64" t="str">
        <f>CONCATENATE(SOC!B16,'SOIZ-1'!B16:C16,'WOWS-1'!B16:C16,'SRIKS-1'!B16:C16,'SOIZ-2'!B16:C16,'WOWS-2'!B16:C16,'SRIKS-2'!B16:C16,'SOIZ-3'!B16:C16,'WOWS-3'!B16:C16,'SRIKS-3'!B16:C16,'HR-1'!B16:C16,'HR-2'!B16:C16,'PMiDP-1'!B16:C16,'PMiDP-2'!B16:C16,'PS-1'!B16:C16,'PS-2'!B16:C16,'PS-3'!B16:C16,'2PS-1'!B16:C16,'2PS-2'!B16:C16)</f>
        <v>ĆWICZENIA gr.2 i 1 (na zmianę co 2 tyg.)WYKŁADSEMINARIUMĆWICZENIA (co 2 tyg.)ĆWICZENIASEMINARIUM (co 2 tyg.)WYKŁADWYKŁAD (co 2 tyg.)ĆWICZENIA gr. 2ĆWICZENIA gr. 2WYKŁAD (co 2 tyg.)</v>
      </c>
      <c r="C14" s="64" t="str">
        <f>CONCATENATE(SOC!D16,'SOIZ-1'!C16:D16,'WOWS-1'!C16:D16,'SRIKS-1'!C16:D16,'SOIZ-2'!C16:D16,'WOWS-2'!C16:D16,'SRIKS-2'!C16:D16,'SOIZ-3'!C16:D16,'WOWS-3'!C16:D16,'SRIKS-3'!C16:D16,'HR-1'!C16:D16,'HR-2'!C16:D16,'PMiDP-1'!C16:D16,'PMiDP-2'!C16:D16,'PS-1'!C16:D16,'PS-2'!C16:D16,'PS-3'!C16:D16,'2PS-1'!C16:D16,'2PS-2'!C16:D16)</f>
        <v>ĆWICZENIA gr.4</v>
      </c>
      <c r="D14" s="64" t="str">
        <f>CONCATENATE(SOC!E16,'SOIZ-1'!D16:E16,'WOWS-1'!D16:E16,'SRIKS-1'!D16:E16,'SOIZ-2'!D16:E16,'WOWS-2'!D16:E16,'SRIKS-2'!D16:E16,'SOIZ-3'!D16:E16,'WOWS-3'!D16:E16,'SRIKS-3'!D16:E16,'HR-1'!D16:E16,'HR-2'!D16:E16,'PMiDP-1'!D16:E16,'PMiDP-2'!D16:E16,'PS-1'!D16:E16,'PS-2'!D16:E16,'PS-3'!D16:E16,'2PS-1'!D16:E16,'2PS-2'!D16:E16)</f>
        <v>ĆWICZENIA gr.3SEMINARIUM (co 2 tyg. od 15.10.2019)WYKŁADSEMINARIUM (co 2 tyg.)WYKŁADWYKŁAD  (co 2 tyg.)SEMINARIUM (co 2 tyg.)</v>
      </c>
      <c r="E14" s="64" t="str">
        <f>CONCATENATE(SOC!G16,'SOIZ-1'!E16:F16,'WOWS-1'!E16:F16,'SRIKS-1'!E16:F16,'SOIZ-2'!E16:F16,'WOWS-2'!E16:F16,'SRIKS-2'!E16:F16,'SOIZ-3'!E16:F16,'WOWS-3'!E16:F16,'SRIKS-3'!E16:F16,'HR-1'!E16:F16,'HR-2'!E16:F16,'PMiDP-1'!E16:F16,'PMiDP-2'!E16:F16,'PS-1'!E16:F16,'PS-2'!E16:F16,'PS-3'!E16:F16,'2PS-1'!E16:F16,'2PS-2'!E16:F16)</f>
        <v>ĆWICZENIAWYKŁAD ( co 2 tyg. od 15.10)ĆWICZENIA gr. 2 (co 2 tyg.)</v>
      </c>
      <c r="F14" s="64" t="e">
        <f>CONCATENATE(SOC!#REF!,'SOIZ-1'!F16:G16,'WOWS-1'!F16:G16,'SRIKS-1'!F16:G16,'SOIZ-2'!F16:G16,'WOWS-2'!F16:G16,'SRIKS-2'!F16:G16,'SOIZ-3'!F16:G16,'WOWS-3'!F16:G16,'SRIKS-3'!F16:G16,'HR-1'!F16:G16,'HR-2'!F16:G16,'PMiDP-1'!F16:G16,'PMiDP-2'!F16:G16,'PS-1'!F16:G16,'PS-2'!F16:G16,'PS-3'!F16:G16,'2PS-1'!F16:G16,'2PS-2'!F16:G16)</f>
        <v>#REF!</v>
      </c>
      <c r="G14" s="64" t="str">
        <f>CONCATENATE(SOC!H16,'SOIZ-1'!G16:H16,'WOWS-1'!G16:H16,'SRIKS-1'!G16:H16,'SOIZ-2'!G16:H16,'WOWS-2'!G16:H16,'SRIKS-2'!G16:H16,'SOIZ-3'!G16:H16,'WOWS-3'!G16:H16,'SRIKS-3'!G16:H16,'HR-1'!G16:H16,'HR-2'!G16:H16,'PMiDP-1'!G16:H16,'PMiDP-2'!G16:H16,'PS-1'!G16:H16,'PS-2'!G16:H16,'PS-3'!G16:H16,'2PS-1'!G16:H16,'2PS-2'!G16:H16)</f>
        <v>ĆWICZENIA gr.5SEMINARIUM</v>
      </c>
      <c r="H14" s="64" t="e">
        <f>CONCATENATE(SOC!#REF!,'SOIZ-1'!H16:I16,'WOWS-1'!H16:I16,'SRIKS-1'!H16:I16,'SOIZ-2'!H16:I16,'WOWS-2'!H16:I16,'SRIKS-2'!H16:I16,'SOIZ-3'!H16:I16,'WOWS-3'!H16:I16,'SRIKS-3'!H16:I16,'HR-1'!H16:I16,'HR-2'!H16:I16,'PMiDP-1'!H16:I16,'PMiDP-2'!H16:I16,'PS-1'!H16:I16,'PS-2'!H16:I16,'PS-3'!H16:I16,'2PS-1'!H16:I16,'2PS-2'!H16:I16)</f>
        <v>#REF!</v>
      </c>
      <c r="I14" s="64" t="str">
        <f>CONCATENATE(SOC!J16,'SOIZ-1'!I16:J16,'WOWS-1'!I16:J16,'SRIKS-1'!I16:J16,'SOIZ-2'!I16:J16,'WOWS-2'!I16:J16,'SRIKS-2'!I16:J16,'SOIZ-3'!I16:J16,'WOWS-3'!I16:J16,'SRIKS-3'!I16:J16,'HR-1'!I16:J16,'HR-2'!I16:J16,'PMiDP-1'!I16:J16,'PMiDP-2'!I16:J16,'PS-1'!I16:J16,'PS-2'!I16:J16,'PS-3'!I16:J16,'2PS-1'!I16:J16,'2PS-2'!I16:J16)</f>
        <v xml:space="preserve">ĆWICZENIA gr.1 </v>
      </c>
      <c r="J14" s="64" t="str">
        <f>CONCATENATE(SOC!L16,'SOIZ-1'!J16:K16,'WOWS-1'!J16:K16,'SRIKS-1'!J16:K16,'SOIZ-2'!J16:K16,'WOWS-2'!J16:K16,'SRIKS-2'!J16:K16,'SOIZ-3'!J16:K16,'WOWS-3'!J16:K16,'SRIKS-3'!J16:K16,'HR-1'!J16:K16,'HR-2'!J16:K16,'PMiDP-1'!J16:K16,'PMiDP-2'!J16:K16,'PS-1'!J16:K16,'PS-2'!J16:K16,'PS-3'!J16:K16,'2PS-1'!J16:K16,'2PS-2'!J16:K16)</f>
        <v>ĆWICZENIAĆWICZENIALABORATORIUM gr. 1ĆWICZENIAĆWICZENIAĆWICZENIA</v>
      </c>
    </row>
    <row r="15" spans="1:10" ht="99" customHeight="1" x14ac:dyDescent="0.25">
      <c r="A15" s="752" t="s">
        <v>115</v>
      </c>
      <c r="B15" s="65" t="str">
        <f>CONCATENATE(SOC!B17,'SOIZ-1'!B17:C17,'WOWS-1'!B17:C17,'SRIKS-1'!B17:C17,'SOIZ-2'!B17:C17,'WOWS-2'!B17:C17,'SRIKS-2'!B17:C17,'SOIZ-3'!B17:C17,'WOWS-3'!B17:C17,'SRIKS-3'!B17:C17,'HR-1'!B17:C17,'HR-2'!B17:C17,'PMiDP-1'!B17:C17,'PMiDP-2'!B17:C17,'PS-1'!B17:C17,'PS-2'!B17:C17,'PS-3'!B17:C17,'2PS-1'!B17:C17,'2PS-2'!B17:C17)</f>
        <v>dr Monika Żakdr hab. Adam Bartoszekdr hab. Ewa Budzyńskadr Daniela Dzienniak-Pulinadr Maja Drzazga-Lechdr Daniela Dzienniak-Pulinadr hab. Zbigniew Zagałaprof. zw dr hab. Marek S. Szczepańskidr Justyna Kijonkadr Łukasz Trembaczowskidr Daniela Dzienniak-Pulina</v>
      </c>
      <c r="C15" s="59" t="str">
        <f>CONCATENATE(SOC!D17,'SOIZ-1'!C17:D17,'WOWS-1'!C17:D17,'SRIKS-1'!C17:D17,'SOIZ-2'!C17:D17,'WOWS-2'!C17:D17,'SRIKS-2'!C17:D17,'SOIZ-3'!C17:D17,'WOWS-3'!C17:D17,'SRIKS-3'!C17:D17,'HR-1'!C17:D17,'HR-2'!C17:D17,'PMiDP-1'!C17:D17,'PMiDP-2'!C17:D17,'PS-1'!C17:D17,'PS-2'!C17:D17,'PS-3'!C17:D17,'2PS-1'!C17:D17,'2PS-2'!C17:D17)</f>
        <v>dr Agata Zygmunt</v>
      </c>
      <c r="D15" s="59" t="str">
        <f>CONCATENATE(SOC!E17,'SOIZ-1'!D17:E17,'WOWS-1'!D17:E17,'SRIKS-1'!D17:E17,'SOIZ-2'!D17:E17,'WOWS-2'!D17:E17,'SRIKS-2'!D17:E17,'SOIZ-3'!D17:E17,'WOWS-3'!D17:E17,'SRIKS-3'!D17:E17,'HR-1'!D17:E17,'HR-2'!D17:E17,'PMiDP-1'!D17:E17,'PMiDP-2'!D17:E17,'PS-1'!D17:E17,'PS-2'!D17:E17,'PS-3'!D17:E17,'2PS-1'!D17:E17,'2PS-2'!D17:E17)</f>
        <v xml:space="preserve">dr Justyna Kijonkaprof. dr hab. Urszula Swadźbadr hab. prof. UŚ Andrzej Niesporekdr hab. Mariusz  Kolczyńskidr hab. Sabina Pawlas-Czyżdr Ewa Leśniak-Berekdr Witold Mandrysz </v>
      </c>
      <c r="E15" s="59" t="str">
        <f>CONCATENATE(SOC!G17,'SOIZ-1'!E17:F17,'WOWS-1'!E17:F17,'SRIKS-1'!E17:F17,'SOIZ-2'!E17:F17,'WOWS-2'!E17:F17,'SRIKS-2'!E17:F17,'SOIZ-3'!E17:F17,'WOWS-3'!E17:F17,'SRIKS-3'!E17:F17,'HR-1'!E17:F17,'HR-2'!E17:H17,'PMiDP-1'!E17:F17,'PMiDP-2'!E17:F17,'PS-1'!E17:F17,'PS-2'!E17:F17,'PS-3'!E17:F17,'2PS-1'!E17:F17,'2PS-2'!E17:F17)</f>
        <v>mgr Anna Kluczkadr hab. Patrycja Szostok-Nowackamgr Sonia Ambrochowicz</v>
      </c>
      <c r="F15" s="59" t="e">
        <f>CONCATENATE(SOC!#REF!,'SOIZ-1'!F17:G17,'WOWS-1'!F17:G17,'SRIKS-1'!F17:G17,'SOIZ-2'!F17:G17,'WOWS-2'!F17:G17,'SRIKS-2'!F17:G17,'SOIZ-3'!F17:G17,'WOWS-3'!F17:G17,'SRIKS-3'!F17:G17,'HR-1'!F17:G17,'HR-2'!H17:I17,'PMiDP-1'!F17:G17,'PMiDP-2'!F17:G17,'PS-1'!F17:G17,'PS-2'!F17:G17,'PS-3'!F17:G17,'2PS-1'!F17:G17,'2PS-2'!F17:G17)</f>
        <v>#REF!</v>
      </c>
      <c r="G15" s="59" t="e">
        <f>CONCATENATE(SOC!H17,'SOIZ-1'!G17:H17,'WOWS-1'!G17:H17,'SRIKS-1'!G17:H17,'SOIZ-2'!G17:H17,'WOWS-2'!G17:H17,'SRIKS-2'!G17:H17,'SOIZ-3'!G17:H17,'WOWS-3'!G17:H17,'SRIKS-3'!G17:H17,'HR-1'!G17:H17,'HR-2'!H17:I17,'PMiDP-1'!G17:H17,'PMiDP-2'!G17:H17,'PS-1'!G17:H17,'PS-2'!G17:H17,'PS-3'!G17:H17,'2PS-1'!G17:H17,'2PS-2'!G17:H17)</f>
        <v>#VALUE!</v>
      </c>
      <c r="H15" s="59" t="e">
        <f>CONCATENATE(SOC!#REF!,'SOIZ-1'!H17:I17,'WOWS-1'!H17:I17,'SRIKS-1'!H17:I17,'SOIZ-2'!H17:I17,'WOWS-2'!H17:I17,'SRIKS-2'!H17:I17,'SOIZ-3'!H17:I17,'WOWS-3'!H17:I17,'SRIKS-3'!H17:I17,'HR-1'!H17:I17,'HR-2'!#REF!,'PMiDP-1'!H17:I17,'PMiDP-2'!H17:I17,'PS-1'!H17:I17,'PS-2'!H17:I17,'PS-3'!H17:I17,'2PS-1'!H17:I17,'2PS-2'!H17:I17)</f>
        <v>#REF!</v>
      </c>
      <c r="I15" s="59" t="str">
        <f>CONCATENATE(SOC!J17,'SOIZ-1'!I17:J17,'WOWS-1'!I17:J17,'SRIKS-1'!I17:J17,'SOIZ-2'!I17:J17,'WOWS-2'!I17:J17,'SRIKS-2'!I17:J17,'SOIZ-3'!I17:J17,'WOWS-3'!I17:J17,'SRIKS-3'!I17:J17,'HR-1'!I17:J17,'HR-2'!J17:J17,'PMiDP-1'!I17:J17,'PMiDP-2'!I17:J17,'PS-1'!I17:J17,'PS-2'!I17:J17,'PS-3'!I17:J17,'2PS-1'!I17:J17,'2PS-2'!I17:J17)</f>
        <v>dr Andzej Górny</v>
      </c>
      <c r="J15" s="60" t="str">
        <f>CONCATENATE(SOC!L17,'SOIZ-1'!J17:K17,'WOWS-1'!J17:K17,'SRIKS-1'!J17:K17,'SOIZ-2'!J17:K17,'WOWS-2'!J17:K17,'SRIKS-2'!J17:K17,'SOIZ-3'!J17:K17,'WOWS-3'!J17:K17,'SRIKS-3'!J17:K17,'HR-1'!J17:K17,'HR-2'!J17:K17,'PMiDP-1'!J17:K17,'PMiDP-2'!J17:K17,'PS-1'!J17:K17,'PS-2'!J17:K17,'PS-3'!J17:K17,'2PS-1'!J17:K17,'2PS-2'!J17:K17)</f>
        <v>dr Łukasz Trembaczowskidr hab. Rafał Musterdr M. Kuś</v>
      </c>
    </row>
    <row r="16" spans="1:10" ht="99" customHeight="1" thickBot="1" x14ac:dyDescent="0.3">
      <c r="A16" s="753"/>
      <c r="B16" s="66" t="str">
        <f>CONCATENATE(SOC!B18,'SOIZ-1'!B18:C18,'WOWS-1'!B18:C18,'SRIKS-1'!B18:C18,'SOIZ-2'!B18:C18,'WOWS-2'!B18:C18,'SRIKS-2'!B18:C18,'SOIZ-3'!B18:C18,'WOWS-3'!B18:C18,'SRIKS-3'!B18:C18,'HR-1'!B18:C18,'HR-2'!B18:C18,'PMiDP-1'!B18:C18,'PMiDP-2'!B18:C18,'PS-1'!B18:C18,'PS-2'!B18:C18,'PS-3'!B18:C18,'2PS-1'!B18:C18,'2PS-2'!B18:C18)</f>
        <v>s. 237s.233s. 231s. 235S.14p. 221s.232s. sympozjalna IIs. 236s. 234s. 235</v>
      </c>
      <c r="C16" s="61" t="str">
        <f>CONCATENATE(SOC!D18,'SOIZ-1'!C18:D18,'WOWS-1'!C18:D18,'SRIKS-1'!C18:D18,'SOIZ-2'!C18:D18,'WOWS-2'!C18:D18,'SRIKS-2'!C18:D18,'SOIZ-3'!C18:D18,'WOWS-3'!C18:D18,'SRIKS-3'!C18:D18,'HR-1'!C18:D18,'HR-2'!C18:D18,'PMiDP-1'!C18:D18,'PMiDP-2'!C18:D18,'PS-1'!C18:D18,'PS-2'!C18:D18,'PS-3'!C18:D18,'2PS-1'!C18:D18,'2PS-2'!C18:D18)</f>
        <v>s.312</v>
      </c>
      <c r="D16" s="61" t="str">
        <f>CONCATENATE(SOC!E18,'SOIZ-1'!D18:E18,'WOWS-1'!D18:E18,'SRIKS-1'!D18:E18,'SOIZ-2'!D18:E18,'WOWS-2'!D18:E18,'SRIKS-2'!D18:E18,'SOIZ-3'!D18:E18,'WOWS-3'!D18:E18,'SRIKS-3'!D18:E18,'HR-1'!D18:E18,'HR-2'!D18:E18,'PMiDP-1'!D18:E18,'PMiDP-2'!D18:E18,'PS-1'!D18:E18,'PS-2'!D18:E18,'PS-3'!D18:E18,'2PS-1'!D18:E18,'2PS-2'!D18:E18)</f>
        <v>s.236p.222s.235s. 237s. sympozjalna IIs. 234s. 231</v>
      </c>
      <c r="E16" s="61" t="str">
        <f>CONCATENATE(SOC!G18,'SOIZ-1'!E18:F18,'WOWS-1'!E18:F18,'SRIKS-1'!E18:F18,'SOIZ-2'!E18:F18,'WOWS-2'!E18:F18,'SRIKS-2'!E18:F18,'SOIZ-3'!E18:F18,'WOWS-3'!E18:F18,'SRIKS-3'!E18:F18,'HR-1'!E18:F18,'HR-2'!E18:F18,'PMiDP-1'!E18:F18,'PMiDP-2'!E18:F18,'PS-1'!E18:F18,'PS-2'!E18:F18,'PS-3'!E18:F18,'2PS-1'!E18:F18,'2PS-2'!E18:F18)</f>
        <v>Bankowa 14, s.354p. 234</v>
      </c>
      <c r="F16" s="61" t="str">
        <f>CONCATENATE(SOC!H18,'SOIZ-1'!F18:G18,'WOWS-1'!F18:G18,'SRIKS-1'!F18:G18,'SOIZ-2'!F18:G18,'WOWS-2'!F18:G18,'SRIKS-2'!F18:G18,'SOIZ-3'!F18:G18,'WOWS-3'!F18:G18,'SRIKS-3'!F18:G18,'HR-1'!F18:G18,'HR-2'!F17:G17,'PMiDP-1'!F18:G18,'PMiDP-2'!F18:G18,'PS-1'!F18:G18,'PS-2'!F18:G18,'PS-3'!F18:G18,'2PS-1'!F18:G18,'2PS-2'!F18:G18)</f>
        <v>s.237s.235Bankowa 14, s. 371Bankowa 14, s.371s. 049s.312s. 236dr hab. Krystyna Faliszeks. 233s. sympozjalna IIBankowa 14, s.371s. 232s. 234</v>
      </c>
      <c r="G16" s="61" t="str">
        <f>CONCATENATE(SOC!I18,'SOIZ-1'!G18:H18,'WOWS-1'!G18:H18,'SRIKS-1'!G18:H18,'SOIZ-2'!G18:H18,'WOWS-2'!G18:H18,'SRIKS-2'!G18:H18,'SOIZ-3'!G18:H18,'WOWS-3'!G18:H18,'SRIKS-3'!G18:H18,'HR-1'!G18:H18,'HR-2'!G18:H18,'PMiDP-1'!G18:H18,'PMiDP-2'!G18:H18,'PS-1'!G18:H18,'PS-2'!G18:H18,'PS-3'!G18:H18,'2PS-1'!G18:H18,'2PS-2'!G18:H18)</f>
        <v/>
      </c>
      <c r="H16" s="61" t="e">
        <f>CONCATENATE(SOC!#REF!,'SOIZ-1'!H18:I18,'WOWS-1'!H18:I18,'SRIKS-1'!H18:I18,'SOIZ-2'!H18:I18,'WOWS-2'!H18:I18,'SRIKS-2'!H18:I18,'SOIZ-3'!H18:I18,'WOWS-3'!H18:I18,'SRIKS-3'!H18:I18,'HR-1'!H18:I18,'HR-2'!H18:I18,'PMiDP-1'!H18:I18,'PMiDP-2'!H18:I18,'PS-1'!H18:I18,'PS-2'!H18:I18,'PS-3'!H18:I18,'2PS-1'!H18:I18,'2PS-2'!H18:I18)</f>
        <v>#REF!</v>
      </c>
      <c r="I16" s="61" t="str">
        <f>CONCATENATE(SOC!J18,'SOIZ-1'!I18:J18,'WOWS-1'!I18:J18,'SRIKS-1'!I18:J18,'SOIZ-2'!I18:J18,'WOWS-2'!I18:J18,'SRIKS-2'!I18:J18,'SOIZ-3'!I18:J18,'WOWS-3'!I18:J18,'SRIKS-3'!I18:J18,'HR-1'!I18:J18,'HR-2'!I18:J18,'PMiDP-1'!I18:J18,'PMiDP-2'!I18:J18,'PS-1'!I18:J18,'PS-2'!I18:J18,'PS-3'!I18:J18,'2PS-1'!I18:J18,'2PS-2'!I18:J18)</f>
        <v>s. 231</v>
      </c>
      <c r="J16" s="62" t="str">
        <f>CONCATENATE(SOC!L18,'SOIZ-1'!J18:K18,'WOWS-1'!J18:K18,'SRIKS-1'!J18:K18,'SOIZ-2'!J18:K18,'WOWS-2'!J18:K18,'SRIKS-2'!J18:K18,'SOIZ-3'!J18:K18,'WOWS-3'!J18:K18,'SRIKS-3'!J18:K18,'HR-1'!J18:K18,'HR-2'!J18:K18,'PMiDP-1'!J18:K18,'PMiDP-2'!J18:K18,'PS-1'!J18:K18,'PS-2'!J18:K18,'PS-3'!J18:K18,'2PS-1'!J18:K18,'2PS-2'!J18:K18)</f>
        <v>s.312s. sympozjalna IIs.235</v>
      </c>
    </row>
    <row r="17" spans="1:10" ht="24" hidden="1" customHeight="1" x14ac:dyDescent="0.25">
      <c r="A17" s="43"/>
      <c r="B17" s="67" t="str">
        <f>CONCATENATE(SOC!B19,'SOIZ-1'!B19:C19,'WOWS-1'!B19:C19,'SRIKS-1'!B19:C19,'SOIZ-2'!B19:C19,'WOWS-2'!B19:C19,'SRIKS-2'!B19:C19,'SOIZ-3'!B19:C19,'WOWS-3'!B19:C19,'SRIKS-3'!B19:C19,'HR-1'!B19:C19,'HR-2'!B19:C19,'PMiDP-1'!B19:C19,'PMiDP-2'!B19:C19,'PS-1'!B19:C19,'PS-2'!B19:C19,'PS-3'!B19:C19,'2PS-1'!B19:C19,'2PS-2'!B19:C19)</f>
        <v>Wstep do psychologiiMetody statystyczne w socjologiiMetody statystyczne w socjologii Metody statystyczne w socjologii Seminarium dyplomowe Wstęp do psychologiiMetody badań społecznych Przedmiot fakultatywny II:
Międzypokoleniowe więzi w rodzinach wielokulturowych</v>
      </c>
      <c r="C17" s="63" t="str">
        <f>CONCATENATE(SOC!D19,'SOIZ-1'!C19:D19,'WOWS-1'!C19:D19,'SRIKS-1'!C19:D19,'SOIZ-2'!C19:D19,'WOWS-2'!C19:D19,'SRIKS-2'!C19:D19,'SOIZ-3'!C19:D19,'WOWS-3'!C19:D19,'SRIKS-3'!C19:D19,'HR-1'!C19:D19,'HR-2'!C19:D19,'PMiDP-1'!C19:D19,'PMiDP-2'!C19:D19,'PS-1'!C19:D19,'PS-2'!C19:D19,'PS-3'!C19:D19,'2PS-1'!C19:D19,'2PS-2'!C19:D19)</f>
        <v/>
      </c>
      <c r="D17" s="63" t="str">
        <f>CONCATENATE(SOC!E19,'SOIZ-1'!D19:E19,'WOWS-1'!D19:E19,'SRIKS-1'!D19:E19,'SOIZ-2'!D19:E19,'WOWS-2'!D19:E19,'SRIKS-2'!D19:E19,'SOIZ-3'!D19:E19,'WOWS-3'!D19:E19,'SRIKS-3'!D19:E19,'HR-1'!D19:E19,'HR-2'!D19:E19,'PMiDP-1'!D19:E19,'PMiDP-2'!D19:E19,'PS-1'!D19:E19,'PS-2'!D23:E23,'PS-3'!D19:E19,'2PS-1'!D19:E19,'2PS-2'!D19:E19)</f>
        <v>Historia myśli społecznejSeminarium specjalizacyjne: Controling personalnyElementy psychopatologii i psychologii klinicznejTeorie i metody pracy socjalnej z jednostką i rodzinąDziałania interpersonalne w pracy socjalnejSeminarium magisterskie</v>
      </c>
      <c r="E17" s="63" t="str">
        <f>CONCATENATE(SOC!G19,'SOIZ-1'!E19:F19,'WOWS-1'!E19:F19,'SRIKS-1'!E19:F19,'SOIZ-2'!E19:F19,'WOWS-2'!E19:F19,'SRIKS-2'!E19:F19,'SOIZ-3'!E19:F19,'WOWS-3'!E19:F19,'SRIKS-3'!E19:F19,'HR-1'!E19:F19,'HR-2'!E19:F19,'PMiDP-1'!E19:F19,'PMiDP-2'!E19:F19,'PS-1'!E19:F19,'PS-2'!E19:F19,'PS-3'!E19:F19,'2PS-1'!E19:F19,'2PS-2'!E19:F19)</f>
        <v>Polityka społecznaPraca socjalna w różnych obszarach problemów społecznych (C):
Postpenitencjarna praca socjalna</v>
      </c>
      <c r="F17" s="63" t="str">
        <f>CONCATENATE(SOC!H19,'SOIZ-1'!F19:G19,'WOWS-1'!F19:G19,'SRIKS-1'!F19:G19,'SOIZ-2'!F19:G19,'WOWS-2'!F19:G19,'SRIKS-2'!F19:G19,'SOIZ-3'!F19:G19,'WOWS-3'!F19:G19,'SRIKS-3'!F19:G19,'HR-1'!F19:G19,'HR-2'!F19:G19,'PMiDP-1'!F19:G19,'PMiDP-2'!F19:G19,'PS-1'!F19:G19,'PS-2'!F19:G19,'PS-3'!F19:G19,'2PS-1'!F19:G19,'2PS-2'!F19:G19)</f>
        <v>Lektorat: J. angielski Moduł fakultatywny SOIZ-3: Socjologia zawodów - grupa społeczna w miejscu pracy*Socjologia kulturySocjologia kulturyOpracowanie praktykOpracowanie praktykStratyfikacja społecznaBadania ewaluacyjneSeminarium specjalizacyjne PM-1: Problemy społeczne w mieścieLektorat: J. angielski Współczesne koncepcje komunikacji interpersonalnej</v>
      </c>
      <c r="G17" s="63" t="str">
        <f>CONCATENATE(SOC!I19,'SOIZ-1'!G19:H19,'WOWS-1'!G19:H19,'SRIKS-1'!G19:H19,'SOIZ-2'!G19:H19,'WOWS-2'!G19:H19,'SRIKS-2'!G19:H19,'SOIZ-3'!G19:H19,'WOWS-3'!G19:H19,'SRIKS-3'!G19:H19,'HR-1'!G19:H19,'HR-2'!G19:H19,'PMiDP-1'!G19:H19,'PMiDP-2'!G19:H19,'PS-1'!G19:H19,'PS-2'!G19:H19,'PS-3'!G19:H19,'2PS-1'!G19:H19,'2PS-2'!G19:H19)</f>
        <v xml:space="preserve">Lektorat: J. angielski Lektorat: J. angielski </v>
      </c>
      <c r="H17" s="63" t="str">
        <f>CONCATENATE(SOC!J19,'SOIZ-1'!H19:I19,'WOWS-1'!H19:I19,'SRIKS-1'!H19:I19,'SOIZ-2'!H19:I19,'WOWS-2'!H19:I19,'SRIKS-2'!H19:I19,'SOIZ-3'!H19:I19,'WOWS-3'!H19:I19,'SRIKS-3'!H19:I19,'HR-1'!H19:I19,'HR-2'!H19:I19,'PMiDP-1'!H19:I19,'PMiDP-2'!H19:I19,'PS-1'!H19:I19,'PS-2'!H19:I19,'PS-3'!H19:I19,'2PS-1'!H19:I19,'2PS-2'!H19:I19)</f>
        <v>Metody badań społecznych Metody statystyczne w socjologiiSeminarium specjalizacyjne I
Communication in business Moduł fakultatywny: Kultura popularnaSocjologia makrostruktur społecznych Pedagogika specjalna</v>
      </c>
      <c r="I17" s="63" t="str">
        <f>CONCATENATE(SOC!K19,'SOIZ-1'!I19:J19,'WOWS-1'!I19:J19,'SRIKS-1'!I19:J19,'SOIZ-2'!I19:J19,'WOWS-2'!I19:J19,'SRIKS-2'!I19:J19,'SOIZ-3'!I19:J19,'WOWS-3'!I19:J19,'SRIKS-3'!I19:J19,'HR-1'!I19:J19,'HR-2'!I19:J19,'PMiDP-1'!I19:J19,'PMiDP-2'!I19:J19,'PS-1'!I19:J19,'PS-2'!I19:J19,'PS-3'!I19:J19,'2PS-1'!I19:J19,'2PS-2'!I19:J19)</f>
        <v xml:space="preserve">Współczesne kierunki rozwoju pracy socjalnej </v>
      </c>
      <c r="J17" s="63" t="str">
        <f>CONCATENATE(SOC!L19,'SOIZ-1'!J19:K19,'WOWS-1'!J19:K19,'SRIKS-1'!J19:K19,'SOIZ-2'!J19:K19,'WOWS-2'!J19:K19,'SRIKS-2'!J19:K19,'SOIZ-3'!J19:K19,'WOWS-3'!J19:K19,'SRIKS-3'!J19:K19,'HR-1'!J19:K19,'HR-2'!J19:K19,'PMiDP-1'!J19:K19,'PMiDP-2'!J19:K19,'PS-1'!J19:K19,'PS-2'!J19:K19,'PS-3'!J19:K19,'2PS-1'!J19:K19,'2PS-2'!J19:K19)</f>
        <v>Podstawy filozofiiSamorząd terytorialny i administarcja publicznaKierowanie i zarządzanie superwizyjne w pracy socjalnej</v>
      </c>
    </row>
    <row r="18" spans="1:10" ht="24" hidden="1" customHeight="1" x14ac:dyDescent="0.25">
      <c r="A18" s="43"/>
      <c r="B18" s="68" t="str">
        <f>CONCATENATE(SOC!B20,'SOIZ-1'!B20:C20,'WOWS-1'!B20:C20,'SRIKS-1'!B20:C20,'SOIZ-2'!B20:C20,'WOWS-2'!B20:C20,'SRIKS-2'!B20:C20,'SOIZ-3'!B20:C20,'WOWS-3'!B20:C20,'SRIKS-3'!B20:C20,'HR-1'!B20:C20,'HR-2'!B20:C20,'PMiDP-1'!B20:C20,'PMiDP-2'!B20:C20,'PS-1'!B20:C20,'PS-2'!B20:C20,'PS-3'!B20:C20,'2PS-1'!B20:C20,'2PS-2'!B20:C20)</f>
        <v>WYKŁAD (co 2 tyg.)WYKŁADWYKŁADWYKŁADSEMINARIUMĆWICZENIA gr. 2 (co 2 tyg.)ĆWICZENIA gr. 1WYKŁAD (co 2 tyg.)</v>
      </c>
      <c r="C18" s="64" t="str">
        <f>CONCATENATE(SOC!D20,'SOIZ-1'!C20:D20,'WOWS-1'!C20:D20,'SRIKS-1'!C20:D20,'SOIZ-2'!C20:D20,'WOWS-2'!C20:D20,'SRIKS-2'!C20:D20,'SOIZ-3'!C20:D20,'WOWS-3'!C20:D20,'SRIKS-3'!C20:D20,'HR-1'!C20:D20,'HR-2'!C20:D20,'PMiDP-1'!C20:D20,'PMiDP-2'!C20:D20,'PS-1'!C20:D20,'PS-2'!C20:D20,'PS-3'!C20:D20,'2PS-1'!C20:D20,'2PS-2'!C20:D20)</f>
        <v>ĆWICZENA (co 2 tyg.)</v>
      </c>
      <c r="D18" s="64" t="str">
        <f>CONCATENATE(SOC!E20,'SOIZ-1'!D20:E20,'WOWS-1'!D20:E20,'SRIKS-1'!D20:E20,'SOIZ-2'!D20:E20,'WOWS-2'!D20:E20,'SRIKS-2'!D20:E20,'SOIZ-3'!D20:E20,'WOWS-3'!D20:E20,'SRIKS-3'!D20:E20,'HR-1'!D20:E20,'HR-2'!D20:E20,'PMiDP-1'!D20:E20,'PMiDP-2'!D20:E20,'PS-1'!D20:E20,'PS-2'!D24:E24,'PS-3'!D20:E20,'2PS-1'!D20:E20,'2PS-2'!D20:E20)</f>
        <v>ĆWICZENIA gr. 4ĆWICZENIAWYKŁAD (co 2 tyg.)ĆWICZENIA gr 1 (co 2 tyg.)WYKŁAD (co 2 tyg,)SEMINARIUM</v>
      </c>
      <c r="E18" s="64" t="str">
        <f>CONCATENATE(SOC!G20,'SOIZ-1'!E20:F20,'WOWS-1'!E20:F20,'SRIKS-1'!E20:F20,'SOIZ-2'!E20:F20,'WOWS-2'!E20:F20,'SRIKS-2'!E20:F20,'SOIZ-3'!E20:F20,'WOWS-3'!E20:F20,'SRIKS-3'!E20:F20,'HR-1'!E20:F20,'HR-2'!E20:F20,'PMiDP-1'!E20:F20,'PMiDP-2'!E20:F20,'PS-1'!E20:F20,'PS-2'!E20:F20,'PS-3'!E20:F20,'2PS-1'!E20:F20,'2PS-2'!E20:F20)</f>
        <v>ĆWICZENIA gr. 2 (co 2 tyg.)SEMINARIUM (co 2 tyg.)SEMINARIUM</v>
      </c>
      <c r="F18" s="64" t="str">
        <f>CONCATENATE(SOC!H20,'SOIZ-1'!F20:G20,'WOWS-1'!F20:G20,'SRIKS-1'!F20:G20,'SOIZ-2'!F20:F20,'WOWS-2'!F20:G20,'SRIKS-2'!F20:G20,'SOIZ-3'!F20:G20,'WOWS-3'!F20:G20,'SRIKS-3'!F20:G20,'HR-1'!F20:G20,'HR-2'!F20:G20,'PMiDP-1'!F20:G20,'PMiDP-2'!F20:G20,'PS-1'!F20:G20,'PS-2'!F20:G20,'PS-3'!F20:G20,'2PS-1'!F20:G20,'2PS-2'!F20:G20)</f>
        <v>ĆWICZENIAĆWICZENIAWYKŁAD WYKŁAD ĆWICZENIA gr 1 i 2 ( na zmianę co 2 tyg)ĆWICZENIA gr 1 i 2 ( na zmianę co 2 tyg)ĆWICZENIA ĆWICZENIA ( co 2 tyg,)SEMNARIUM (co 2 tyg,)ĆWICZENIAĆWICZENIA</v>
      </c>
      <c r="G18" s="64" t="str">
        <f>CONCATENATE(SOC!I20,'SOIZ-1'!G20:H20,'WOWS-1'!G20:H20,'SRIKS-1'!G20:H20,'SOIZ-2'!F20:H20,'WOWS-2'!G20:H20,'SRIKS-2'!G20:H20,'SOIZ-3'!G20:H20,'WOWS-3'!G20:H20,'SRIKS-3'!G20:H20,'HR-1'!G20:H20,'HR-2'!G20:H20,'PMiDP-1'!G20:H20,'PMiDP-2'!G20:H20,'PS-1'!G20:H20,'PS-2'!G20:H20,'PS-3'!G20:H20,'2PS-1'!G20:H20,'2PS-2'!G20:H20)</f>
        <v>ĆWICZENIAĆWICZENIA</v>
      </c>
      <c r="H18" s="64" t="str">
        <f>CONCATENATE(SOC!J20,'SOIZ-1'!H20:I20,'WOWS-1'!H20:I20,'SRIKS-1'!H20:I20,'SOIZ-2'!H20:I20,'WOWS-2'!H20:I20,'SRIKS-2'!H20:I20,'SOIZ-3'!H20:I20,'WOWS-3'!H20:I20,'SRIKS-3'!H20:I20,'HR-1'!H20:I20,'HR-2'!H20:I20,'PMiDP-1'!H20:I20,'PMiDP-2'!H20:I20,'PS-1'!H20:I20,'PS-2'!H20:I20,'PS-3'!H20:I20,'2PS-1'!H20:I20,'2PS-2'!H20:I20)</f>
        <v>LABORATORIUM od 12.12.2019ĆWICZENIA gr. 2SEMINARIUM gr. 2ĆWICZENIAĆWICZENIA gr. 1ĆWICZENIA gr.1 i 2 (na zmianę co 2 tyg.)</v>
      </c>
      <c r="I18" s="64" t="str">
        <f>CONCATENATE(SOC!K20,'SOIZ-1'!I20:J20,'WOWS-1'!I20:J20,'SRIKS-1'!I20:J20,'SOIZ-2'!I20:J20,'WOWS-2'!I20:J20,'SRIKS-2'!I20:J20,'SOIZ-3'!I20:J20,'WOWS-3'!I20:J20,'SRIKS-3'!I20:J20,'HR-1'!I20:J20,'HR-2'!I20:J20,'PMiDP-1'!I20:J20,'PMiDP-2'!I20:J20,'PS-1'!I20:J20,'PS-2'!I20:J20,'PS-3'!I20:J20,'2PS-1'!I20:J20,'2PS-2'!I20:J20)</f>
        <v>ĆWICZENIA gr 2 i 1  (na zmianę co 2 tyg.)</v>
      </c>
      <c r="J18" s="64" t="str">
        <f>CONCATENATE(SOC!L20,'SOIZ-1'!J20:K20,'WOWS-1'!J20:K20,'SRIKS-1'!J20:K20,'SOIZ-2'!J20:K20,'WOWS-2'!J20:K20,'SRIKS-2'!J20:K20,'SOIZ-3'!J20:K20,'WOWS-3'!J20:K20,'SRIKS-3'!J20:K20,'HR-1'!J20:K20,'HR-2'!J20:K20,'PMiDP-1'!J20:K20,'PMiDP-2'!J20:K20,'PS-1'!J20:K20,'PS-2'!J20:K20,'PS-3'!J20:K20,'2PS-1'!J20:K20,'2PS-2'!J20:K20)</f>
        <v>ĆWICZENIA gr. 1 i 4 (na zmianę co 2 tyg.)WYKŁADKONWERSATORIUM/WARSZTAT                                            terminy: 04.10, 18.10, 15.11, 29.11, 24.01</v>
      </c>
    </row>
    <row r="19" spans="1:10" ht="99" customHeight="1" x14ac:dyDescent="0.25">
      <c r="A19" s="752" t="s">
        <v>116</v>
      </c>
      <c r="B19" s="65" t="str">
        <f>CONCATENATE(SOC!B21,'SOIZ-1'!B21:C21,'WOWS-1'!B21:C21,'SRIKS-1'!B21:C21,'SOIZ-2'!B21:C21,'WOWS-2'!B21:C21,'SRIKS-2'!B21:C21,'SOIZ-3'!B21:C21,'WOWS-3'!B21:C21,'SRIKS-3'!B21:C21,'HR-1'!B21:C21,'HR-2'!B21:C21,'PMiDP-1'!B21:C21,'PMiDP-2'!B21:C21,'PS-1'!B21:C21,'PS-2'!B21:C21,'PS-3'!B21:C21,'2PS-1'!B21:C21,'2PS-2'!B21:C21)</f>
        <v>dr Monika Żakdr Bożena Pactwadr Bożena Pactwadr Bożena Pactwadr hab. Piotr Wróblewskidr Monika Żakdr Łukasz Trembaczowskidr hab. Ewa Budzyńska</v>
      </c>
      <c r="C19" s="59" t="str">
        <f>CONCATENATE(SOC!D21,'SOIZ-1'!C21:D21,'WOWS-1'!C21:D21,'SRIKS-1'!C21:D21,'SOIZ-2'!C21:D21,'WOWS-2'!C21:D21,'SRIKS-2'!C21:D21,'SOIZ-3'!C21:D21,'WOWS-3'!C21:D21,'SRIKS-3'!C21:D21,'HR-1'!C21:D21,'HR-2'!C21:D21,'PMiDP-1'!C21:D21,'PMiDP-2'!C21:D21,'PS-1'!C21:D21,'PS-2'!C21:D21,'PS-3'!C21:D21,'2PS-1'!C21:D21,'2PS-2'!C21:D21)</f>
        <v>dr Monika Żak</v>
      </c>
      <c r="D19" s="59" t="str">
        <f>CONCATENATE(SOC!E21,'SOIZ-1'!D21:E21,'WOWS-1'!D21:E21,'SRIKS-1'!D21:E21,'SOIZ-2'!D21:E21,'WOWS-2'!D21:E21,'SRIKS-2'!D21:E21,'SOIZ-3'!D21:E21,'WOWS-3'!D21:E21,'SRIKS-3'!D21:E21,'HR-1'!D21:E21,'HR-2'!D21:E21,'PMiDP-1'!D21:E21,'PMiDP-2'!D21:E21,'PS-1'!D21:E21,'PS-2'!D25:E25,'PS-3'!D21:E21,'2PS-1'!D21:E21,'2PS-2'!D21:E21)</f>
        <v>dr Justyna Kijonkamgr Beata Wolnadr hab. Sabina Pawlas-Czyżmgr Magdalena Badoradr hab. Sabina Pawlas-Czyżdr hab., prof. UŚ Andrzej Niesporek</v>
      </c>
      <c r="E19" s="59" t="str">
        <f>CONCATENATE(SOC!G21,'SOIZ-1'!E21:F21,'WOWS-1'!E21:F21,'SRIKS-1'!E21:F21,'SOIZ-2'!E21:F21,'WOWS-2'!E21:F21,'SRIKS-2'!E21:F21,'SOIZ-3'!E21:F21,'WOWS-3'!E21:F21,'SRIKS-3'!E21:F21,'HR-1'!E21:F21,'HR-2'!E21:F21,'PMiDP-1'!E21:F21,'PMiDP-2'!E21:F21,'PS-1'!E21:F21,'PS-2'!E21:F21,'PS-3'!E21:F21,'2PS-1'!E21:F21,'2PS-2'!E21:F21)</f>
        <v>mgr Sonia Ambrochowiczdr Witold Mandrysz dr Ewa Leśniak-Berek</v>
      </c>
      <c r="F19" s="59" t="str">
        <f>CONCATENATE(SOC!H21,'SOIZ-1'!F21:G21,'WOWS-1'!F21:G21,'SRIKS-1'!F21:G21,'SOIZ-2'!F21:F21,'WOWS-2'!F21:G21,'SRIKS-2'!F21:G21,'SOIZ-3'!F21:G21,'WOWS-3'!F21:G21,'SRIKS-3'!F21:G21,'HR-1'!F21:G21,'HR-2'!F21:G21,'PMiDP-1'!F21:G21,'PMiDP-2'!F21:G21,'PS-1'!F21:G21,'PS-2'!F21:G21,'PS-3'!F21:G21,'2PS-1'!F21:G21,'2PS-2'!F21:G21)</f>
        <v>mgr Agata Cienciaładr Monika Żakdr hab. Zbigniew Zagaładr hab. Zbigniew Zagaładr hab. Tomasz Nawrockidr Andzej Górnydr Grzegorz Gawrondr hab. Rafał Musterdr Agata Zygmuntmgr Agata Cienciaładr Daniela Dzienniak-Pulina</v>
      </c>
      <c r="G19" s="59" t="str">
        <f>CONCATENATE(SOC!I21,'SOIZ-1'!G21:H21,'WOWS-1'!G21:H21,'SRIKS-1'!G21:H21,'SOIZ-2'!F21:H21,'WOWS-2'!G21:H21,'SRIKS-2'!G21:H21,'SOIZ-3'!G21:H21,'WOWS-3'!G21:H21,'SRIKS-3'!G21:H21,'HR-1'!G21:H21,'HR-2'!G21:H21,'PMiDP-1'!G21:H21,'PMiDP-2'!G21:H21,'PS-1'!G21:H21,'PS-2'!G21:H21,'PS-3'!G21:H21,'2PS-1'!G21:H21,'2PS-2'!G21:H21)</f>
        <v>mgr Zdzisław Ciukmgr Zdzisław Ciuk</v>
      </c>
      <c r="H19" s="59" t="str">
        <f>CONCATENATE(SOC!J21,'SOIZ-1'!H21:I21,'WOWS-1'!H21:I21,'SRIKS-1'!H21:I21,'SOIZ-2'!H21:I21,'WOWS-2'!H21:I21,'SRIKS-2'!H21:I21,'SOIZ-3'!H21:I21,'WOWS-3'!H21:I21,'SRIKS-3'!H21:I21,'HR-1'!H21:I21,'HR-2'!H21:I21,'PMiDP-1'!H21:I21,'PMiDP-2'!H21:I21,'PS-1'!H21:I21,'PS-2'!H21:I21,'PS-3'!H21:I21,'2PS-1'!H21:I21,'2PS-2'!H21:I21)</f>
        <v>dr Małgorzata Tyrybondr Bożena Pactwadr Katarzyna Ponikowskadr hab. Marek Dziewierskidr Monika Gnieciakdr Jolanta Klimczak</v>
      </c>
      <c r="I19" s="59" t="str">
        <f>CONCATENATE(SOC!K21,'SOIZ-1'!I21:J21,'WOWS-1'!I21:J21,'SRIKS-1'!I21:J21,'SOIZ-2'!I21:J21,'WOWS-2'!I21:J21,'SRIKS-2'!I21:J21,'SOIZ-3'!I21:J21,'WOWS-3'!I21:J21,'SRIKS-3'!I21:J21,'HR-1'!I21:J21,'HR-2'!I21:J21,'PMiDP-1'!I21:J21,'PMiDP-2'!I21:J21,'PS-1'!I21:J21,'PS-2'!I21:J21,'PS-3'!I21:J21,'2PS-1'!I21:J21,'2PS-2'!I21:J21)</f>
        <v>dr Witold Mandrysz/    mgr Monika Szpoczek</v>
      </c>
      <c r="J19" s="60" t="str">
        <f>CONCATENATE(SOC!L21,'SOIZ-1'!J21:K21,'WOWS-1'!J21:K21,'SRIKS-1'!J21:K21,'SOIZ-2'!J21:K21,'WOWS-2'!J21:K21,'SRIKS-2'!J21:K21,'SOIZ-3'!J21:K21,'WOWS-3'!J21:K21,'SRIKS-3'!J21:K21,'HR-1'!J21:K21,'HR-2'!J21:K21,'PMiDP-1'!J21:K21,'PMiDP-2'!J21:K21,'PS-1'!J21:K21,'PS-2'!J21:K21,'PS-3'!J21:K21,'2PS-1'!J21:K21,'2PS-2'!J21:K21)</f>
        <v>dr hab. Piotr Skudrzykdr M. Kuśdr Ewa Leśniak-Berek/mgr Maciej Sosnowski</v>
      </c>
    </row>
    <row r="20" spans="1:10" ht="99" customHeight="1" thickBot="1" x14ac:dyDescent="0.3">
      <c r="A20" s="753"/>
      <c r="B20" s="66" t="str">
        <f>CONCATENATE(SOC!B22,'SOIZ-1'!B22:C22,'WOWS-1'!B22:C22,'SRIKS-1'!B22:C22,'SOIZ-2'!B22:C22,'WOWS-2'!B22:C22,'SRIKS-2'!B22:C22,'SOIZ-3'!B22:C22,'WOWS-3'!B22:C22,'SRIKS-3'!B22:C22,'HR-1'!B22:C22,'HR-2'!B22:C22,'PMiDP-1'!B22:C22,'PMiDP-2'!B22:C22,'PS-1'!B22:C22,'PS-2'!B22:C22,'PS-3'!B22:C22,'2PS-1'!B22:C22,'2PS-2'!B22:C22)</f>
        <v>Nowa Aulas.233s.233s.233p.222s. 232s. 234s. sympozjalna II</v>
      </c>
      <c r="C20" s="61" t="str">
        <f>CONCATENATE(SOC!D22,'SOIZ-1'!C22:D22,'WOWS-1'!C22:D22,'SRIKS-1'!C22:D22,'SOIZ-2'!C22:D22,'WOWS-2'!C22:D22,'SRIKS-2'!C22:D22,'SOIZ-3'!C22:D22,'WOWS-3'!C22:D22,'SRIKS-3'!C22:D22,'HR-1'!C22:D22,'HR-2'!C22:D22,'PMiDP-1'!C22:D22,'PMiDP-2'!C22:D22,'PS-1'!C22:D22,'PS-2'!C22:D22,'PS-3'!C22:D22,'2PS-1'!C22:D22,'2PS-2'!C22:D22)</f>
        <v/>
      </c>
      <c r="D20" s="61" t="str">
        <f>CONCATENATE(SOC!E22,'SOIZ-1'!D22:E22,'WOWS-1'!D22:E22,'SRIKS-1'!D22:E22,'SOIZ-2'!D22:E22,'WOWS-2'!D22:E22,'SRIKS-2'!D22:E22,'SOIZ-3'!D22:E22,'WOWS-3'!D22:E22,'SRIKS-3'!D22:E22,'HR-1'!D22:E22,'HR-2'!D22:E22,'PMiDP-1'!D22:E22,'PMiDP-2'!D22:E22,'PS-1'!D22:E22,'PS-2'!D26:E26,'PS-3'!D22:E22,'2PS-1'!D22:E22,'2PS-2'!D22:E22)</f>
        <v>s.236s. 237s. sympozjalna IIs. 234s. sympozjalna IIs. 227</v>
      </c>
      <c r="E20" s="61" t="str">
        <f>CONCATENATE(SOC!G22,'SOIZ-1'!E22:F22,'WOWS-1'!E22:F22,'SRIKS-1'!E22:F22,'SOIZ-2'!E22:F22,'WOWS-2'!E22:F22,'SRIKS-2'!E22:F22,'SOIZ-3'!E22:F22,'WOWS-3'!E22:F22,'SRIKS-3'!E22:F22,'HR-1'!E22:F22,'HR-2'!E22:F22,'PMiDP-1'!E22:F22,'PMiDP-2'!E22:F22,'PS-1'!E22:F22,'PS-2'!E22:F22,'PS-3'!E22:F22,'2PS-1'!E22:F22,'2PS-2'!E22:F22)</f>
        <v>p. 234s.231s. 233</v>
      </c>
      <c r="F20" s="61" t="str">
        <f>CONCATENATE(SOC!H22,'SOIZ-1'!F22:G22,'WOWS-1'!F22:G22,'SRIKS-1'!F22:G22,'SOIZ-2'!F22:G22,'WOWS-2'!F22:G22,'SRIKS-2'!F22:G22,'SOIZ-3'!F22:G22,'WOWS-3'!F22:G22,'SRIKS-3'!F22:G22,'HR-1'!F22:G22,'HR-2'!F22:G22,'PMiDP-1'!F22:G22,'PMiDP-2'!F22:G22,'PS-1'!F22:G22,'PS-2'!F22:G22,'PS-3'!F22:G22,'2PS-1'!F22:G22,'2PS-2'!F22:G22)</f>
        <v>Bankowa 14, s. 354s. 235s. 233s. 233p.231s.312s. 236s.232s. 237Bankowa 14, s. 354s. 234</v>
      </c>
      <c r="G20" s="61" t="str">
        <f>CONCATENATE(SOC!I22,'SOIZ-1'!G22:H22,'WOWS-1'!G22:H22,'SRIKS-1'!G22:H22,'SOIZ-2'!G22:H22,'WOWS-2'!G22:H22,'SRIKS-2'!G22:H22,'SOIZ-3'!G22:H22,'WOWS-3'!G22:H22,'SRIKS-3'!G22:H22,'HR-1'!G22:H22,'HR-2'!G22:H22,'PMiDP-1'!G22:H22,'PMiDP-2'!G22:H22,'PS-1'!G22:H22,'PS-2'!G22:H22,'PS-3'!G22:H22,'2PS-1'!G22:H22,'2PS-2'!G22:H22)</f>
        <v>Bankowa 14, s. 362Bankowa 14, s. 362</v>
      </c>
      <c r="H20" s="61" t="str">
        <f>CONCATENATE(SOC!J22,'SOIZ-1'!H22:I22,'WOWS-1'!H22:I22,'SRIKS-1'!H22:I22,'SOIZ-2'!H22:I22,'WOWS-2'!H22:I22,'SRIKS-2'!H22:I22,'SOIZ-3'!H22:I22,'WOWS-3'!H22:I22,'SRIKS-3'!H22:I22,'HR-1'!H22:I22,'HR-2'!H22:I22,'PMiDP-1'!H22:I22,'PMiDP-2'!H22:I22,'PS-1'!H22:I22,'PS-2'!H22:I22,'PS-3'!H22:I22,'2PS-1'!H22:I22,'2PS-2'!H22:I22)</f>
        <v>s.312s.312s. 232s. sympozjalna IIs.235s. 234</v>
      </c>
      <c r="I20" s="61" t="str">
        <f>CONCATENATE(SOC!K22,'SOIZ-1'!I22:J22,'WOWS-1'!I22:J22,'SRIKS-1'!I22:J22,'SOIZ-2'!I22:J22,'WOWS-2'!I22:J22,'SRIKS-2'!I22:J22,'SOIZ-3'!I22:J22,'WOWS-3'!I22:J22,'SRIKS-3'!I22:J22,'HR-1'!I22:J22,'HR-2'!I22:J22,'PMiDP-1'!I22:J22,'PMiDP-2'!I22:J22,'PS-1'!I22:J22,'PS-2'!I22:J22,'PS-3'!I22:J22,'2PS-1'!I22:J22,'2PS-2'!I22:J22)</f>
        <v>s.236</v>
      </c>
      <c r="J20" s="62" t="str">
        <f>CONCATENATE(SOC!L22,'SOIZ-1'!J22:K22,'WOWS-1'!J22:K22,'SRIKS-1'!J22:K22,'SOIZ-2'!J22:K22,'WOWS-2'!J22:K22,'SRIKS-2'!J22:K22,'SOIZ-3'!J22:K22,'WOWS-3'!J22:K22,'SRIKS-3'!J22:K22,'HR-1'!J22:K22,'HR-2'!J22:K22,'PMiDP-1'!J22:K22,'PMiDP-2'!J22:K22,'PS-1'!J22:K22,'PS-2'!J22:K22,'PS-3'!J22:K22,'2PS-1'!J22:K22,'2PS-2'!J22:K22)</f>
        <v>s.236s.235s. 234</v>
      </c>
    </row>
    <row r="21" spans="1:10" ht="14.25" hidden="1" customHeight="1" x14ac:dyDescent="0.25">
      <c r="A21" s="43"/>
      <c r="B21" s="67" t="e">
        <f>CONCATENATE(SOC!B23,'SOIZ-1'!B23:C23,'WOWS-1'!B23:C23,'SRIKS-1'!B23:C23,'SOIZ-2'!B23:C23,'WOWS-2'!B23:C23,'SRIKS-2'!B23:C23,'SOIZ-3'!B23:C23,'WOWS-3'!B23:C23,'SRIKS-3'!#REF!,'HR-1'!B23:C23,'HR-2'!B23:C23,'PMiDP-1'!B23:C23,'PMiDP-2'!B23:C23,'PS-1'!B23:C23,'PS-2'!B23:C23,'PS-3'!B23:C23,'2PS-1'!B23:C23,'2PS-2'!B23:C23)</f>
        <v>#REF!</v>
      </c>
      <c r="C21" s="63" t="e">
        <f>CONCATENATE(SOC!D23,'SOIZ-1'!C23:D23,'WOWS-1'!C23:D23,'SRIKS-1'!C23:D23,'SOIZ-2'!C23:D23,'WOWS-2'!C23:D23,'SRIKS-2'!C23:D23,'SOIZ-3'!C23:D23,'WOWS-3'!C23:D23,'SRIKS-3'!#REF!,'HR-1'!C23:D23,'HR-2'!C23:D23,'PMiDP-1'!C23:D23,'PMiDP-2'!C23:D23,'PS-1'!C23:D23,'PS-2'!C23:C23,'PS-3'!C23:D23,'2PS-1'!C23:D23,'2PS-2'!C23:D23)</f>
        <v>#REF!</v>
      </c>
      <c r="D21" s="63" t="e">
        <f>CONCATENATE(SOC!E23,'SOIZ-1'!D23:E23,'WOWS-1'!D23:E23,'SRIKS-1'!D23:E23,'SOIZ-2'!D23:E23,'WOWS-2'!D23:E23,'SRIKS-2'!D23:E23,'SOIZ-3'!D23:E23,'WOWS-3'!D23:E23,'SRIKS-3'!#REF!,'HR-1'!D23:E23,'HR-2'!D23:E23,'PMiDP-1'!D23:E23,'PMiDP-2'!D23:E23,'PS-1'!D23:E23,'PS-2'!D27:E27,'PS-3'!D23:E23,'2PS-1'!D23:E23,'2PS-2'!D23:E23)</f>
        <v>#REF!</v>
      </c>
      <c r="E21" s="63" t="e">
        <f>CONCATENATE(SOC!G23,'SOIZ-1'!E23:F23,'WOWS-1'!E23:F23,'SRIKS-1'!E23:F23,'SOIZ-2'!E23:F23,'WOWS-2'!E23:F23,'SRIKS-2'!E23:F23,'SOIZ-3'!E23:F23,'WOWS-3'!E23:F23,'SRIKS-3'!#REF!,'HR-1'!E23:F23,'HR-2'!E23:F23,'PMiDP-1'!E23:F23,'PMiDP-2'!E23:F23,'PS-1'!E23:F23,'PS-2'!F23:F23,'PS-3'!E23:F23,'2PS-1'!E23:F23,'2PS-2'!E23:F23)</f>
        <v>#REF!</v>
      </c>
      <c r="F21" s="63" t="e">
        <f>CONCATENATE(SOC!H23,'SOIZ-1'!F23:G23,'WOWS-1'!F23:G23,'SRIKS-1'!F23:G23,'SOIZ-2'!F23:G23,'WOWS-2'!F23:G23,'SRIKS-2'!F23:G23,'SOIZ-3'!F23:G23,'WOWS-3'!F23:G23,'SRIKS-3'!#REF!,'HR-1'!F23:G23,'HR-2'!F23:G23,'PMiDP-1'!F23:G23,'PMiDP-2'!F23:G23,'PS-1'!F23:G23,'PS-2'!F23:G23,'PS-3'!F23:G23,'2PS-1'!F23:G23,'2PS-2'!F23:G23)</f>
        <v>#REF!</v>
      </c>
      <c r="G21" s="63" t="e">
        <f>CONCATENATE(SOC!I23,'SOIZ-1'!G23:H23,'WOWS-1'!G23:H23,'SRIKS-1'!G23:H23,'SOIZ-2'!G23:H23,'WOWS-2'!G23:H23,'SRIKS-2'!G23:H23,'SOIZ-3'!G23:H23,'WOWS-3'!G23:H23,'SRIKS-3'!#REF!,'HR-1'!G23:H23,'HR-2'!G23:H23,'PMiDP-1'!G23:H23,'PMiDP-2'!G23:H23,'PS-1'!G23:H23,'PS-2'!G23:H23,'PS-3'!G23:H23,'2PS-1'!G23:H23,'2PS-2'!G23:H23)</f>
        <v>#REF!</v>
      </c>
      <c r="H21" s="63" t="e">
        <f>CONCATENATE(SOC!J23,'SOIZ-1'!H23:I23,'WOWS-1'!H23:I23,'SRIKS-1'!H23:I23,'SOIZ-2'!H23:I23,'WOWS-2'!H23:I23,'SRIKS-2'!H23:I23,'SOIZ-3'!H23:I23,'WOWS-3'!H23:I23,'SRIKS-3'!#REF!,'HR-1'!H23:I23,'HR-2'!H23:I23,'PMiDP-1'!H23:I23,'PMiDP-2'!H23:I23,'PS-1'!H23:I23,'PS-2'!H23:I23,'PS-3'!H23:H23,'2PS-1'!H23:I23,'2PS-2'!H23:I23)</f>
        <v>#REF!</v>
      </c>
      <c r="I21" s="63" t="e">
        <f>CONCATENATE(SOC!K23,'SOIZ-1'!I23:J23,'WOWS-1'!I23:J23,'SRIKS-1'!I23:J23,'SOIZ-2'!I23:J23,'WOWS-2'!I23:J23,'SRIKS-2'!I23:J23,'SOIZ-3'!I23:J23,'WOWS-3'!I23:J23,'SRIKS-3'!#REF!,'HR-1'!I23:J23,'HR-2'!I23:J23,'PMiDP-1'!I23:J23,'PMiDP-2'!I23:J23,'PS-1'!I23:J23,'PS-2'!I23:J23,'PS-3'!H23:J23,'2PS-1'!I23:J23,'2PS-2'!I23:J23)</f>
        <v>#REF!</v>
      </c>
      <c r="J21" s="63" t="e">
        <f>CONCATENATE(SOC!L23,'SOIZ-1'!J23:K23,'WOWS-1'!J23:K23,'SRIKS-1'!J23:K23,'SOIZ-2'!J23:K23,'WOWS-2'!J23:K23,'SRIKS-2'!J23:K23,'SOIZ-3'!J23:K23,'WOWS-3'!J23:K23,'SRIKS-3'!#REF!,'HR-1'!J23:K23,'HR-2'!J23:K23,'PMiDP-1'!J23:K23,'PMiDP-2'!J23:K23,'PS-1'!J23:K23,'PS-2'!J23:K23,'PS-3'!J23:K23,'2PS-1'!J23:K23,'2PS-2'!J23:K23)</f>
        <v>#REF!</v>
      </c>
    </row>
    <row r="22" spans="1:10" ht="14.25" hidden="1" customHeight="1" x14ac:dyDescent="0.25">
      <c r="A22" s="43"/>
      <c r="B22" s="68" t="e">
        <f>CONCATENATE(SOC!B24,'SOIZ-1'!B24:C24,'WOWS-1'!B24:C24,'SRIKS-1'!B24:C24,'SOIZ-2'!B24:C24,'WOWS-2'!B24:C24,'SRIKS-2'!B24:C24,'SOIZ-3'!B24:C24,'WOWS-3'!B24:C24,'SRIKS-3'!#REF!,'HR-1'!B24:C24,'HR-2'!B24:C24,'PMiDP-1'!B24:C24,'PMiDP-2'!B24:C24,'PS-1'!B24:C24,'PS-2'!B24:C24,'PS-3'!B24:C24,'2PS-1'!B24:C24,'2PS-2'!B24:C24)</f>
        <v>#REF!</v>
      </c>
      <c r="C22" s="64" t="e">
        <f>CONCATENATE(SOC!D24,'SOIZ-1'!C24:D24,'WOWS-1'!C24:D24,'SRIKS-1'!C24:D24,'SOIZ-2'!C24:D24,'WOWS-2'!C24:D24,'SRIKS-2'!C24:D24,'SOIZ-3'!C24:D24,'WOWS-3'!C24:D24,'SRIKS-3'!#REF!,'HR-1'!C24:D24,'HR-2'!C24:D24,'PMiDP-1'!C24:D24,'PMiDP-2'!C24:D24,'PS-1'!C24:D24,'PS-2'!C24:C24,'PS-3'!C24:D24,'2PS-1'!C24:D24,'2PS-2'!C24:D24)</f>
        <v>#REF!</v>
      </c>
      <c r="D22" s="64" t="e">
        <f>CONCATENATE(SOC!E24,'SOIZ-1'!D24:E24,'WOWS-1'!D24:E24,'SRIKS-1'!D24:E24,'SOIZ-2'!D24:E24,'WOWS-2'!D24:E24,'SRIKS-2'!D24:E24,'SOIZ-3'!D24:E24,'WOWS-3'!D24:E24,'SRIKS-3'!#REF!,'HR-1'!D24:E24,'HR-2'!D24:E24,'PMiDP-1'!D24:E24,'PMiDP-2'!D24:E24,'PS-1'!D24:E24,'PS-2'!D28:E28,'PS-3'!D24:E24,'2PS-1'!D24:E24,'2PS-2'!D24:E24)</f>
        <v>#REF!</v>
      </c>
      <c r="E22" s="64" t="e">
        <f>CONCATENATE(SOC!G24,'SOIZ-1'!E24:F24,'WOWS-1'!E24:F24,'SRIKS-1'!E24:F24,'SOIZ-2'!E24:F24,'WOWS-2'!E24:F24,'SRIKS-2'!E24:F24,'SOIZ-3'!E24:F24,'WOWS-3'!E24:F24,'SRIKS-3'!#REF!,'HR-1'!E24:F24,'HR-2'!E24:F24,'PMiDP-1'!E24:F24,'PMiDP-2'!E24:F24,'PS-1'!E24:F24,'PS-2'!F24:F24,'PS-3'!E24:F24,'2PS-1'!E24:F24,'2PS-2'!E24:F24)</f>
        <v>#REF!</v>
      </c>
      <c r="F22" s="64" t="e">
        <f>CONCATENATE(SOC!H24,'SOIZ-1'!F24:G24,'WOWS-1'!F24:G24,'SRIKS-1'!F24:G24,'SOIZ-2'!F24:G24,'WOWS-2'!F24:G24,'SRIKS-2'!F24:G24,'SOIZ-3'!F24:G24,'WOWS-3'!F24:G24,'SRIKS-3'!#REF!,'HR-1'!F24:G24,'HR-2'!F24:G24,'PMiDP-1'!F24:G24,'PMiDP-2'!F24:G24,'PS-1'!F24:G24,'PS-2'!F24:G24,'PS-3'!F24:G24,'2PS-1'!F24:G24,'2PS-2'!F24:G24)</f>
        <v>#REF!</v>
      </c>
      <c r="G22" s="64" t="e">
        <f>CONCATENATE(SOC!I24,'SOIZ-1'!G24:H24,'WOWS-1'!G24:H24,'SRIKS-1'!G24:H24,'SOIZ-2'!G24:H24,'WOWS-2'!G24:H24,'SRIKS-2'!G24:H24,'SOIZ-3'!G24:H24,'WOWS-3'!G24:H24,'SRIKS-3'!#REF!,'HR-1'!G24:H24,'HR-2'!G24:H24,'PMiDP-1'!G24:H24,'PMiDP-2'!G24:H24,'PS-1'!G24:H24,'PS-2'!G24:H24,'PS-3'!G24:H24,'2PS-1'!G24:H24,'2PS-2'!G24:H24)</f>
        <v>#REF!</v>
      </c>
      <c r="H22" s="64" t="e">
        <f>CONCATENATE(SOC!J24,'SOIZ-1'!H24:I24,'WOWS-1'!H24:I24,'SRIKS-1'!H24:I24,'SOIZ-2'!H24:I24,'WOWS-2'!H24:I24,'SRIKS-2'!H24:I24,'SOIZ-3'!H24:I24,'WOWS-3'!H24:I24,'SRIKS-3'!#REF!,'HR-1'!H24:I24,'HR-2'!H24:I24,'PMiDP-1'!H24:I24,'PMiDP-2'!H24:I24,'PS-1'!H24:I24,'PS-2'!H24:I24,'PS-3'!H24:H24,'2PS-1'!H24:I24,'2PS-2'!H24:I24)</f>
        <v>#REF!</v>
      </c>
      <c r="I22" s="64" t="e">
        <f>CONCATENATE(SOC!K24,'SOIZ-1'!I24:J24,'WOWS-1'!I24:J24,'SRIKS-1'!I24:J24,'SOIZ-2'!I24:J24,'WOWS-2'!I24:J24,'SRIKS-2'!I24:J24,'SOIZ-3'!I24:J24,'WOWS-3'!I24:J24,'SRIKS-3'!#REF!,'HR-1'!I24:J24,'HR-2'!I24:J24,'PMiDP-1'!I24:J24,'PMiDP-2'!I24:J24,'PS-1'!I24:J24,'PS-2'!I24:J24,'PS-3'!H24:J24,'2PS-1'!I24:J24,'2PS-2'!I24:J24)</f>
        <v>#REF!</v>
      </c>
      <c r="J22" s="64" t="e">
        <f>CONCATENATE(SOC!L24,'SOIZ-1'!J24:K24,'WOWS-1'!J24:K24,'SRIKS-1'!J24:K24,'SOIZ-2'!J24:K24,'WOWS-2'!J24:K24,'SRIKS-2'!J24:K24,'SOIZ-3'!J24:K24,'WOWS-3'!J24:K24,'SRIKS-3'!#REF!,'HR-1'!J24:K24,'HR-2'!J24:K24,'PMiDP-1'!J24:K24,'PMiDP-2'!J24:K24,'PS-1'!J24:K24,'PS-2'!J24:K24,'PS-3'!J24:K24,'2PS-1'!J24:K24,'2PS-2'!J24:K24)</f>
        <v>#REF!</v>
      </c>
    </row>
    <row r="23" spans="1:10" ht="99" customHeight="1" x14ac:dyDescent="0.25">
      <c r="A23" s="752" t="s">
        <v>117</v>
      </c>
      <c r="B23" s="65" t="e">
        <f>CONCATENATE(SOC!B25,'SOIZ-1'!B25:C25,'WOWS-1'!B25:C25,'SRIKS-1'!B25:C25,'SOIZ-2'!B25:C25,'WOWS-2'!B25:C25,'SRIKS-2'!B25:C25,'SOIZ-3'!B25:C25,'WOWS-3'!B25:C25,'SRIKS-3'!#REF!,'HR-1'!B25:C25,'HR-2'!B25:C25,'PMiDP-1'!B25:C25,'PMiDP-2'!B25:C25,'PS-1'!B25:C25,'PS-2'!B25:C25,'PS-3'!B25:C25,'2PS-1'!B25:C25,'2PS-2'!B25:C25)</f>
        <v>#REF!</v>
      </c>
      <c r="C23" s="59" t="e">
        <f>CONCATENATE(SOC!D25,'SOIZ-1'!C25:D25,'WOWS-1'!C25:D25,'SRIKS-1'!C25:D25,'SOIZ-2'!C25:D25,'WOWS-2'!C25:D25,'SRIKS-2'!C25:D25,'SOIZ-3'!C25:D25,'WOWS-3'!C25:D25,'SRIKS-3'!#REF!,'HR-1'!C25:D25,'HR-2'!C25:D25,'PMiDP-1'!C25:D25,'PMiDP-2'!C25:D25,'PS-1'!C25:D25,'PS-2'!C25:C25,'PS-3'!C25:D25,'2PS-1'!C25:D25,'2PS-2'!C25:D25)</f>
        <v>#REF!</v>
      </c>
      <c r="D23" s="59" t="e">
        <f>CONCATENATE(SOC!E25,'SOIZ-1'!D25:E25,'WOWS-1'!D25:E25,'SRIKS-1'!D25:E25,'SOIZ-2'!D25:E25,'WOWS-2'!D25:E25,'SRIKS-2'!D25:E25,'SOIZ-3'!D25:E25,'WOWS-3'!D25:E25,'SRIKS-3'!#REF!,'HR-1'!D25:E25,'HR-2'!D25:E25,'PMiDP-1'!D25:E25,'PMiDP-2'!D25:E25,'PS-1'!D25:E25,'PS-2'!D29:E29,'PS-3'!D25:E25,'2PS-1'!D25:E25,'2PS-2'!D25:E25)</f>
        <v>#REF!</v>
      </c>
      <c r="E23" s="59" t="e">
        <f>CONCATENATE(SOC!G25,'SOIZ-1'!E25:F25,'WOWS-1'!E25:F25,'SRIKS-1'!E25:F25,'SOIZ-2'!E25:F25,'WOWS-2'!E25:F25,'SRIKS-2'!E25:F25,'SOIZ-3'!E25:F25,'WOWS-3'!E25:F25,'SRIKS-3'!#REF!,'HR-1'!E25:F25,'HR-2'!E25:F25,'PMiDP-1'!E25:F25,'PMiDP-2'!E25:F25,'PS-1'!E25:F25,'PS-2'!F25:F25,'PS-3'!E25:F25,'2PS-1'!E25:F25,'2PS-2'!E25:F25)</f>
        <v>#REF!</v>
      </c>
      <c r="F23" s="59" t="e">
        <f>CONCATENATE(SOC!H25,'SOIZ-1'!F25:G25,'WOWS-1'!F25:G25,'SRIKS-1'!F25:G25,'SOIZ-2'!F25:G25,'WOWS-2'!F25:G25,'SRIKS-2'!F25:G25,'SOIZ-3'!F25:G25,'WOWS-3'!F25:G25,'SRIKS-3'!#REF!,'HR-1'!F25:G25,'HR-2'!F25:G25,'PMiDP-1'!F25:G25,'PMiDP-2'!F25:G25,'PS-1'!F25:G25,'PS-2'!F25:G25,'PS-3'!F25:G25,'2PS-1'!F25:G25,'2PS-2'!F25:G25)</f>
        <v>#REF!</v>
      </c>
      <c r="G23" s="59" t="e">
        <f>CONCATENATE(SOC!I25,'SOIZ-1'!G25:H25,'WOWS-1'!G25:H25,'SRIKS-1'!G25:H25,'SOIZ-2'!G25:H25,'WOWS-2'!G25:H25,'SRIKS-2'!G25:H25,'SOIZ-3'!G25:H25,'WOWS-3'!G25:H25,'SRIKS-3'!#REF!,'HR-1'!G25:H25,'HR-2'!G25:H25,'PMiDP-1'!G25:H25,'PMiDP-2'!G25:H25,'PS-1'!G25:H25,'PS-2'!G25:H25,'PS-3'!G25:H25,'2PS-1'!G25:H25,'2PS-2'!G25:H25)</f>
        <v>#REF!</v>
      </c>
      <c r="H23" s="59" t="e">
        <f>CONCATENATE(SOC!J25,'SOIZ-1'!H25:I25,'WOWS-1'!H25:I25,'SRIKS-1'!H25:I25,'SOIZ-2'!H25:I25,'WOWS-2'!H25:I25,'SRIKS-2'!H25:I25,'SOIZ-3'!H25:I25,'WOWS-3'!H25:I25,'SRIKS-3'!#REF!,'HR-1'!H25:I25,'HR-2'!H25:I25,'PMiDP-1'!H25:I25,'PMiDP-2'!H25:I25,'PS-1'!H25:I25,'PS-2'!H25:I25,'PS-3'!H25:H25,'2PS-1'!H25:I25,'2PS-2'!H25:I25)</f>
        <v>#REF!</v>
      </c>
      <c r="I23" s="59" t="e">
        <f>CONCATENATE(SOC!K25,'SOIZ-1'!I25:J25,'WOWS-1'!I25:J25,'SRIKS-1'!I25:J25,'SOIZ-2'!I25:J25,'WOWS-2'!I25:J25,'SRIKS-2'!I25:J25,'SOIZ-3'!I25:J25,'WOWS-3'!I25:J25,'SRIKS-3'!#REF!,'HR-1'!I25:J25,'HR-2'!I25:J25,'PMiDP-1'!I25:J25,'PMiDP-2'!I25:J25,'PS-1'!I25:J25,'PS-2'!I25:J25,'PS-3'!H25:J25,'2PS-1'!I25:J25,'2PS-2'!I25:J25)</f>
        <v>#REF!</v>
      </c>
      <c r="J23" s="60" t="e">
        <f>CONCATENATE(SOC!L25,'SOIZ-1'!J25:K25,'WOWS-1'!J25:K25,'SRIKS-1'!J25:K25,'SOIZ-2'!J25:K25,'WOWS-2'!J25:K25,'SRIKS-2'!J25:K25,'SOIZ-3'!J25:K25,'WOWS-3'!J25:K25,'SRIKS-3'!#REF!,'HR-1'!J25:K25,'HR-2'!J25:K25,'PMiDP-1'!J25:K25,'PMiDP-2'!J25:K25,'PS-1'!J25:K25,'PS-2'!J25:K25,'PS-3'!J25:K25,'2PS-1'!J25:K25,'2PS-2'!J25:K25)</f>
        <v>#REF!</v>
      </c>
    </row>
    <row r="24" spans="1:10" ht="99" customHeight="1" thickBot="1" x14ac:dyDescent="0.3">
      <c r="A24" s="753"/>
      <c r="B24" s="66" t="e">
        <f>CONCATENATE(SOC!B26,'SOIZ-1'!B26:C26,'WOWS-1'!B26:C26,'SRIKS-1'!B26:C26,'SOIZ-2'!B26:C26,'WOWS-2'!B26:C26,'SRIKS-2'!B26:C26,'SOIZ-3'!B26:C26,'WOWS-3'!B26:C26,'SRIKS-3'!#REF!,'HR-1'!B26:C26,'HR-2'!B26:C26,'PMiDP-1'!B26:C26,'PMiDP-2'!B26:C26,'PS-1'!B26:C26,'PS-2'!B26:C26,'PS-3'!B26:C26,'2PS-1'!B26:C26,'2PS-2'!B26:C26)</f>
        <v>#REF!</v>
      </c>
      <c r="C24" s="61"/>
      <c r="D24" s="61" t="e">
        <f>CONCATENATE(SOC!E26,'SOIZ-1'!D26:E26,'WOWS-1'!D26:E26,'SRIKS-1'!D26:E26,'SOIZ-2'!D26:E26,'WOWS-2'!D26:E26,'SRIKS-2'!D26:E26,'SOIZ-3'!D26:E26,'WOWS-3'!D26:E26,'SRIKS-3'!#REF!,'HR-1'!D26:E26,'HR-2'!D26:E26,'PMiDP-1'!D26:E26,'PMiDP-2'!D26:E26,'PS-1'!D26:E26,'PS-2'!D30:E30,'PS-3'!D26:E26,'2PS-1'!D26:E26,'2PS-2'!D26:E26)</f>
        <v>#REF!</v>
      </c>
      <c r="E24" s="61" t="e">
        <f>CONCATENATE(SOC!G26,'SOIZ-1'!E26:F26,'WOWS-1'!E26:F26,'SRIKS-1'!E26:F26,'SOIZ-2'!E26:F26,'WOWS-2'!E26:F26,'SRIKS-2'!E26:F26,'SOIZ-3'!E26:F26,'WOWS-3'!E26:F26,'SRIKS-3'!#REF!,'HR-1'!E26:F26,'HR-2'!E26:F26,'PMiDP-1'!E26:F26,'PMiDP-2'!E26:F26,'PS-1'!E26:F26,'PS-2'!F26:F26,'PS-3'!E26:F26,'2PS-1'!E26:F26,'2PS-2'!E26:F26)</f>
        <v>#REF!</v>
      </c>
      <c r="F24" s="61" t="e">
        <f>CONCATENATE(SOC!H26,'SOIZ-1'!F26:G26,'WOWS-1'!F26:G26,'SRIKS-1'!F26:G26,'SOIZ-2'!F26:G26,'WOWS-2'!F26:G26,'SRIKS-2'!F26:G26,'SOIZ-3'!F26:G26,'WOWS-3'!F26:G26,'SRIKS-3'!#REF!,'HR-1'!F26:G26,'HR-2'!F26:G26,'PMiDP-1'!F26:G26,'PMiDP-2'!F26:G26,'PS-1'!F26:G26,'PS-2'!F26:G26,'PS-3'!F26:G26,'2PS-1'!F26:G26,'2PS-2'!F26:G26)</f>
        <v>#REF!</v>
      </c>
      <c r="G24" s="61" t="e">
        <f>CONCATENATE(SOC!I26,'SOIZ-1'!G26:H26,'WOWS-1'!G26:H26,'SRIKS-1'!G26:H26,'SOIZ-2'!G26:H26,'WOWS-2'!G26:H26,'SRIKS-2'!G26:H26,'SOIZ-3'!G26:H26,'WOWS-3'!G26:H26,'SRIKS-3'!#REF!,'HR-1'!G26:H26,'HR-2'!G26:H26,'PMiDP-1'!G26:H26,'PMiDP-2'!G26:H26,'PS-1'!G26:H26,'PS-2'!G26:H26,'PS-3'!G26:H26,'2PS-1'!G26:H26,'2PS-2'!G26:H26)</f>
        <v>#REF!</v>
      </c>
      <c r="H24" s="61" t="e">
        <f>CONCATENATE(SOC!J26,'SOIZ-1'!H26:I26,'WOWS-1'!H26:I26,'SRIKS-1'!H26:I26,'SOIZ-2'!H26:I26,'WOWS-2'!H26:I26,'SRIKS-2'!H26:I26,'SOIZ-3'!H26:I26,'WOWS-3'!H26:I26,'SRIKS-3'!#REF!,'HR-1'!H26:I26,'HR-2'!H26:I26,'PMiDP-1'!H26:I26,'PMiDP-2'!H26:I26,'PS-1'!H26:I26,'PS-2'!H26:I26,'PS-3'!H26:H26,'2PS-1'!H26:I26,'2PS-2'!H26:I26)</f>
        <v>#REF!</v>
      </c>
      <c r="I24" s="61" t="e">
        <f>CONCATENATE(SOC!K26,'SOIZ-1'!I26:J26,'WOWS-1'!I26:J26,'SRIKS-1'!I26:J26,'SOIZ-2'!I26:J26,'WOWS-2'!I26:J26,'SRIKS-2'!I26:J26,'SOIZ-3'!I26:J26,'WOWS-3'!I26:J26,'SRIKS-3'!#REF!,'HR-1'!I26:J26,'HR-2'!I26:J26,'PMiDP-1'!I26:J26,'PMiDP-2'!I26:J26,'PS-1'!I26:J26,'PS-2'!I26:J26,'PS-3'!H26:J26,'2PS-1'!I26:J26,'2PS-2'!I26:J26)</f>
        <v>#REF!</v>
      </c>
      <c r="J24" s="62" t="e">
        <f>CONCATENATE(SOC!L26,'SOIZ-1'!J26:K26,'WOWS-1'!J26:K26,'SRIKS-1'!J26:K26,'SOIZ-2'!J26:K26,'WOWS-2'!J26:K26,'SRIKS-2'!J26:K26,'SOIZ-3'!J26:K26,'WOWS-3'!J26:K26,'SRIKS-3'!#REF!,'HR-1'!J26:K26,'HR-2'!J26:K26,'PMiDP-1'!J26:K26,'PMiDP-2'!J26:K26,'PS-1'!J26:K26,'PS-2'!J26:K26,'PS-3'!J26:K26,'2PS-1'!J26:K26,'2PS-2'!J26:K26)</f>
        <v>#REF!</v>
      </c>
    </row>
  </sheetData>
  <sheetProtection password="EE9E" sheet="1" objects="1" scenarios="1" formatCells="0" formatColumns="0" formatRows="0" insertColumns="0" insertRows="0" insertHyperlinks="0" deleteColumns="0" deleteRows="0" sort="0"/>
  <customSheetViews>
    <customSheetView guid="{C3E056D7-6108-40B0-B366-E9C4432464B9}" scale="90" showGridLines="0" fitToPage="1" hiddenRows="1" hiddenColumns="1">
      <selection activeCell="E4" sqref="E4"/>
      <pageMargins left="0.39370100000000002" right="0.39370100000000002" top="0.39370100000000002" bottom="0.39370100000000002" header="0" footer="0"/>
      <pageSetup scale="30" orientation="landscape" r:id="rId1"/>
      <headerFooter>
        <oddFooter>&amp;C&amp;"Helvetica,Regular"&amp;12&amp;K000000&amp;P</oddFooter>
      </headerFooter>
    </customSheetView>
    <customSheetView guid="{134D77BD-89F6-45E5-A21B-2BE02333102E}" scale="90" showGridLines="0" fitToPage="1" hiddenRows="1" hiddenColumns="1">
      <selection activeCell="E4" sqref="E4"/>
      <pageMargins left="0.39370100000000002" right="0.39370100000000002" top="0.39370100000000002" bottom="0.39370100000000002" header="0" footer="0"/>
      <pageSetup scale="30" orientation="landscape" r:id="rId2"/>
      <headerFooter>
        <oddFooter>&amp;C&amp;"Helvetica,Regular"&amp;12&amp;K000000&amp;P</oddFooter>
      </headerFooter>
    </customSheetView>
  </customSheetViews>
  <mergeCells count="6">
    <mergeCell ref="A3:A4"/>
    <mergeCell ref="A15:A16"/>
    <mergeCell ref="A19:A20"/>
    <mergeCell ref="A23:A24"/>
    <mergeCell ref="A7:A8"/>
    <mergeCell ref="A11:A12"/>
  </mergeCells>
  <pageMargins left="0.39370100000000002" right="0.39370100000000002" top="0.39370100000000002" bottom="0.39370100000000002" header="0" footer="0"/>
  <pageSetup scale="30" orientation="landscape" r:id="rId3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zoomScaleNormal="100" workbookViewId="0">
      <selection activeCell="M43" sqref="M43"/>
    </sheetView>
  </sheetViews>
  <sheetFormatPr defaultColWidth="8.875" defaultRowHeight="16.7" customHeight="1" x14ac:dyDescent="0.25"/>
  <cols>
    <col min="1" max="1" width="19.375" style="11" customWidth="1"/>
    <col min="2" max="2" width="5.875" style="11" customWidth="1"/>
    <col min="3" max="4" width="3.5" style="11" customWidth="1"/>
    <col min="5" max="5" width="36.875" style="11" customWidth="1"/>
    <col min="6" max="6" width="22.125" style="11" customWidth="1"/>
    <col min="7" max="7" width="9.875" style="11" customWidth="1"/>
    <col min="8" max="8" width="13.125" style="11" customWidth="1"/>
    <col min="9" max="9" width="15.875" style="11" customWidth="1"/>
    <col min="10" max="10" width="11" style="11" customWidth="1"/>
    <col min="11" max="11" width="10.375" style="11" customWidth="1"/>
    <col min="12" max="12" width="21.375" style="11" customWidth="1"/>
    <col min="13" max="13" width="36.5" style="11" customWidth="1"/>
    <col min="14" max="256" width="8.875" style="11" customWidth="1"/>
  </cols>
  <sheetData>
    <row r="1" spans="1:13" ht="17.25" customHeight="1" x14ac:dyDescent="0.25">
      <c r="A1" s="12" t="s">
        <v>13</v>
      </c>
      <c r="B1" s="13"/>
      <c r="C1" s="13"/>
      <c r="D1" s="13"/>
      <c r="E1" s="12" t="s">
        <v>19</v>
      </c>
      <c r="F1" s="13"/>
      <c r="G1" s="13"/>
      <c r="H1" s="14" t="s">
        <v>20</v>
      </c>
      <c r="I1" s="15"/>
      <c r="J1" s="4"/>
      <c r="K1" s="4"/>
      <c r="L1" s="4"/>
      <c r="M1" s="4"/>
    </row>
    <row r="2" spans="1:13" ht="17.25" customHeight="1" x14ac:dyDescent="0.25">
      <c r="A2" s="16"/>
      <c r="B2" s="16"/>
      <c r="C2" s="16"/>
      <c r="D2" s="16"/>
      <c r="E2" s="17"/>
      <c r="F2" s="16"/>
      <c r="G2" s="16"/>
      <c r="H2" s="16"/>
      <c r="I2" s="16"/>
      <c r="J2" s="16"/>
      <c r="K2" s="16"/>
      <c r="L2" s="4"/>
      <c r="M2" s="4"/>
    </row>
    <row r="3" spans="1:13" ht="17.25" customHeight="1" x14ac:dyDescent="0.25">
      <c r="A3" s="49" t="s">
        <v>21</v>
      </c>
      <c r="B3" s="56" t="s">
        <v>118</v>
      </c>
      <c r="C3" s="18"/>
      <c r="D3" s="19"/>
      <c r="E3" s="20" t="s">
        <v>22</v>
      </c>
      <c r="F3" s="21"/>
      <c r="G3" s="18"/>
      <c r="H3" s="50" t="s">
        <v>23</v>
      </c>
      <c r="I3" s="18"/>
      <c r="J3" s="18"/>
      <c r="K3" s="18"/>
      <c r="L3" s="4"/>
      <c r="M3" s="4"/>
    </row>
    <row r="4" spans="1:13" ht="17.25" customHeight="1" x14ac:dyDescent="0.25">
      <c r="A4" s="49" t="s">
        <v>24</v>
      </c>
      <c r="B4" s="51">
        <v>30</v>
      </c>
      <c r="C4" s="18"/>
      <c r="D4" s="19"/>
      <c r="E4" s="23" t="s">
        <v>25</v>
      </c>
      <c r="F4" s="21"/>
      <c r="G4" s="18"/>
      <c r="H4" s="50" t="s">
        <v>26</v>
      </c>
      <c r="I4" s="18"/>
      <c r="J4" s="18"/>
      <c r="K4" s="18"/>
      <c r="L4" s="4"/>
      <c r="M4" s="4"/>
    </row>
    <row r="5" spans="1:13" ht="17.25" customHeight="1" x14ac:dyDescent="0.25">
      <c r="A5" s="50" t="s">
        <v>27</v>
      </c>
      <c r="B5" s="52">
        <v>30</v>
      </c>
      <c r="C5" s="18"/>
      <c r="D5" s="19"/>
      <c r="E5" s="20" t="s">
        <v>28</v>
      </c>
      <c r="F5" s="21"/>
      <c r="G5" s="18"/>
      <c r="H5" s="49" t="s">
        <v>29</v>
      </c>
      <c r="I5" s="18"/>
      <c r="J5" s="18"/>
      <c r="K5" s="18"/>
      <c r="L5" s="4"/>
      <c r="M5" s="4"/>
    </row>
    <row r="6" spans="1:13" ht="17.25" customHeight="1" x14ac:dyDescent="0.25">
      <c r="A6" s="53" t="s">
        <v>30</v>
      </c>
      <c r="B6" s="54">
        <v>80</v>
      </c>
      <c r="C6" s="18"/>
      <c r="D6" s="19"/>
      <c r="E6" s="23" t="s">
        <v>31</v>
      </c>
      <c r="F6" s="21"/>
      <c r="G6" s="18"/>
      <c r="H6" s="49" t="s">
        <v>32</v>
      </c>
      <c r="I6" s="18"/>
      <c r="J6" s="18"/>
      <c r="K6" s="18"/>
      <c r="L6" s="4"/>
      <c r="M6" s="4"/>
    </row>
    <row r="7" spans="1:13" ht="17.25" customHeight="1" x14ac:dyDescent="0.25">
      <c r="A7" s="50" t="s">
        <v>33</v>
      </c>
      <c r="B7" s="52">
        <v>30</v>
      </c>
      <c r="C7" s="18"/>
      <c r="D7" s="19"/>
      <c r="E7" s="20" t="s">
        <v>34</v>
      </c>
      <c r="F7" s="21"/>
      <c r="G7" s="18"/>
      <c r="H7" s="50" t="s">
        <v>35</v>
      </c>
      <c r="I7" s="18"/>
      <c r="J7" s="18"/>
      <c r="K7" s="18"/>
      <c r="L7" s="4"/>
      <c r="M7" s="4"/>
    </row>
    <row r="8" spans="1:13" ht="17.25" customHeight="1" x14ac:dyDescent="0.25">
      <c r="A8" s="50" t="s">
        <v>36</v>
      </c>
      <c r="B8" s="52">
        <v>30</v>
      </c>
      <c r="C8" s="18"/>
      <c r="D8" s="19"/>
      <c r="E8" s="23" t="s">
        <v>37</v>
      </c>
      <c r="F8" s="21"/>
      <c r="G8" s="18"/>
      <c r="H8" s="24"/>
      <c r="I8" s="18"/>
      <c r="J8" s="18"/>
      <c r="K8" s="18"/>
      <c r="L8" s="4"/>
      <c r="M8" s="4"/>
    </row>
    <row r="9" spans="1:13" ht="17.25" customHeight="1" x14ac:dyDescent="0.25">
      <c r="A9" s="50" t="s">
        <v>38</v>
      </c>
      <c r="B9" s="52">
        <v>30</v>
      </c>
      <c r="C9" s="18"/>
      <c r="D9" s="19"/>
      <c r="E9" s="20" t="s">
        <v>39</v>
      </c>
      <c r="F9" s="21"/>
      <c r="G9" s="18"/>
      <c r="H9" s="18"/>
      <c r="I9" s="18"/>
      <c r="J9" s="18"/>
      <c r="K9" s="18"/>
      <c r="L9" s="4"/>
      <c r="M9" s="4"/>
    </row>
    <row r="10" spans="1:13" ht="17.25" customHeight="1" x14ac:dyDescent="0.25">
      <c r="A10" s="50" t="s">
        <v>40</v>
      </c>
      <c r="B10" s="52">
        <v>30</v>
      </c>
      <c r="C10" s="18"/>
      <c r="D10" s="19"/>
      <c r="E10" s="23" t="s">
        <v>41</v>
      </c>
      <c r="F10" s="21"/>
      <c r="G10" s="18"/>
      <c r="H10" s="18"/>
      <c r="I10" s="18"/>
      <c r="J10" s="18"/>
      <c r="K10" s="18"/>
      <c r="L10" s="4"/>
      <c r="M10" s="4"/>
    </row>
    <row r="11" spans="1:13" ht="17.25" customHeight="1" x14ac:dyDescent="0.25">
      <c r="A11" s="50" t="s">
        <v>42</v>
      </c>
      <c r="B11" s="52">
        <v>20</v>
      </c>
      <c r="C11" s="18"/>
      <c r="D11" s="19"/>
      <c r="E11" s="20" t="s">
        <v>43</v>
      </c>
      <c r="F11" s="21"/>
      <c r="G11" s="18"/>
      <c r="H11" s="18"/>
      <c r="I11" s="18"/>
      <c r="J11" s="18"/>
      <c r="K11" s="18"/>
      <c r="L11" s="4"/>
      <c r="M11" s="4"/>
    </row>
    <row r="12" spans="1:13" ht="17.25" customHeight="1" x14ac:dyDescent="0.25">
      <c r="A12" s="53" t="s">
        <v>44</v>
      </c>
      <c r="B12" s="54">
        <v>80</v>
      </c>
      <c r="C12" s="18"/>
      <c r="D12" s="19"/>
      <c r="E12" s="23" t="s">
        <v>45</v>
      </c>
      <c r="F12" s="21"/>
      <c r="G12" s="18"/>
      <c r="H12" s="18"/>
      <c r="I12" s="18"/>
      <c r="J12" s="18"/>
      <c r="K12" s="18"/>
      <c r="L12" s="4"/>
      <c r="M12" s="4"/>
    </row>
    <row r="13" spans="1:13" ht="17.25" customHeight="1" x14ac:dyDescent="0.25">
      <c r="A13" s="55" t="s">
        <v>46</v>
      </c>
      <c r="B13" s="54"/>
      <c r="C13" s="18"/>
      <c r="D13" s="19"/>
      <c r="E13" s="20" t="s">
        <v>47</v>
      </c>
      <c r="F13" s="21"/>
      <c r="G13" s="18"/>
      <c r="H13" s="18"/>
      <c r="I13" s="18"/>
      <c r="J13" s="18"/>
      <c r="K13" s="18"/>
      <c r="L13" s="4"/>
      <c r="M13" s="4"/>
    </row>
    <row r="14" spans="1:13" ht="17.25" customHeight="1" x14ac:dyDescent="0.25">
      <c r="A14" s="50" t="s">
        <v>48</v>
      </c>
      <c r="B14" s="49" t="s">
        <v>49</v>
      </c>
      <c r="C14" s="18"/>
      <c r="D14" s="19"/>
      <c r="E14" s="23" t="s">
        <v>50</v>
      </c>
      <c r="F14" s="21"/>
      <c r="G14" s="18"/>
      <c r="H14" s="18"/>
      <c r="I14" s="18"/>
      <c r="J14" s="18"/>
      <c r="K14" s="18"/>
      <c r="L14" s="4"/>
      <c r="M14" s="4"/>
    </row>
    <row r="15" spans="1:13" ht="17.25" customHeight="1" x14ac:dyDescent="0.25">
      <c r="A15" s="50" t="s">
        <v>51</v>
      </c>
      <c r="B15" s="18"/>
      <c r="C15" s="18"/>
      <c r="D15" s="19"/>
      <c r="E15" s="20" t="s">
        <v>52</v>
      </c>
      <c r="F15" s="21"/>
      <c r="G15" s="18"/>
      <c r="H15" s="18"/>
      <c r="I15" s="18"/>
      <c r="J15" s="18"/>
      <c r="K15" s="18"/>
      <c r="L15" s="4"/>
      <c r="M15" s="4"/>
    </row>
    <row r="16" spans="1:13" ht="17.25" customHeight="1" x14ac:dyDescent="0.25">
      <c r="A16" s="50" t="s">
        <v>53</v>
      </c>
      <c r="B16" s="18"/>
      <c r="C16" s="18"/>
      <c r="D16" s="19"/>
      <c r="E16" s="23" t="s">
        <v>54</v>
      </c>
      <c r="F16" s="21"/>
      <c r="G16" s="18"/>
      <c r="H16" s="18"/>
      <c r="I16" s="18"/>
      <c r="J16" s="18"/>
      <c r="K16" s="18"/>
      <c r="L16" s="4"/>
      <c r="M16" s="4"/>
    </row>
    <row r="17" spans="1:13" ht="17.25" customHeight="1" x14ac:dyDescent="0.25">
      <c r="A17" s="50" t="s">
        <v>55</v>
      </c>
      <c r="B17" s="18"/>
      <c r="C17" s="18"/>
      <c r="D17" s="19"/>
      <c r="E17" s="20" t="s">
        <v>56</v>
      </c>
      <c r="F17" s="21"/>
      <c r="G17" s="18"/>
      <c r="H17" s="18"/>
      <c r="I17" s="18"/>
      <c r="J17" s="18"/>
      <c r="K17" s="18"/>
      <c r="L17" s="4"/>
      <c r="M17" s="4"/>
    </row>
    <row r="18" spans="1:13" ht="17.25" customHeight="1" x14ac:dyDescent="0.25">
      <c r="A18" s="50" t="s">
        <v>57</v>
      </c>
      <c r="B18" s="18"/>
      <c r="C18" s="18"/>
      <c r="D18" s="19"/>
      <c r="E18" s="23" t="s">
        <v>58</v>
      </c>
      <c r="F18" s="21"/>
      <c r="G18" s="18"/>
      <c r="H18" s="18"/>
      <c r="I18" s="18"/>
      <c r="J18" s="18"/>
      <c r="K18" s="18"/>
      <c r="L18" s="4"/>
      <c r="M18" s="4"/>
    </row>
    <row r="19" spans="1:13" ht="17.25" customHeight="1" x14ac:dyDescent="0.25">
      <c r="A19" s="50" t="s">
        <v>59</v>
      </c>
      <c r="B19" s="18"/>
      <c r="C19" s="18"/>
      <c r="D19" s="19"/>
      <c r="E19" s="20" t="s">
        <v>60</v>
      </c>
      <c r="F19" s="21"/>
      <c r="G19" s="18"/>
      <c r="H19" s="18"/>
      <c r="I19" s="18"/>
      <c r="J19" s="18"/>
      <c r="K19" s="18"/>
      <c r="L19" s="4"/>
      <c r="M19" s="4"/>
    </row>
    <row r="20" spans="1:13" ht="17.25" customHeight="1" x14ac:dyDescent="0.25">
      <c r="A20" s="50" t="s">
        <v>61</v>
      </c>
      <c r="B20" s="18"/>
      <c r="C20" s="18"/>
      <c r="D20" s="19"/>
      <c r="E20" s="23" t="s">
        <v>62</v>
      </c>
      <c r="F20" s="21"/>
      <c r="G20" s="18"/>
      <c r="H20" s="18"/>
      <c r="I20" s="18"/>
      <c r="J20" s="18"/>
      <c r="K20" s="18"/>
      <c r="L20" s="4"/>
      <c r="M20" s="4"/>
    </row>
    <row r="21" spans="1:13" ht="17.25" customHeight="1" x14ac:dyDescent="0.25">
      <c r="A21" s="50" t="s">
        <v>63</v>
      </c>
      <c r="B21" s="18"/>
      <c r="C21" s="18"/>
      <c r="D21" s="19"/>
      <c r="E21" s="20" t="s">
        <v>64</v>
      </c>
      <c r="F21" s="21"/>
      <c r="G21" s="18"/>
      <c r="H21" s="18"/>
      <c r="I21" s="18"/>
      <c r="J21" s="18"/>
      <c r="K21" s="18"/>
      <c r="L21" s="4"/>
      <c r="M21" s="4"/>
    </row>
    <row r="22" spans="1:13" ht="17.25" customHeight="1" x14ac:dyDescent="0.25">
      <c r="A22" s="50" t="s">
        <v>65</v>
      </c>
      <c r="B22" s="18"/>
      <c r="C22" s="18"/>
      <c r="D22" s="19"/>
      <c r="E22" s="23" t="s">
        <v>66</v>
      </c>
      <c r="F22" s="21"/>
      <c r="G22" s="18"/>
      <c r="H22" s="18"/>
      <c r="I22" s="18"/>
      <c r="J22" s="18"/>
      <c r="K22" s="18"/>
      <c r="L22" s="4"/>
      <c r="M22" s="4"/>
    </row>
    <row r="23" spans="1:13" ht="17.25" customHeight="1" x14ac:dyDescent="0.25">
      <c r="A23" s="50" t="s">
        <v>67</v>
      </c>
      <c r="B23" s="18"/>
      <c r="C23" s="18"/>
      <c r="D23" s="19"/>
      <c r="E23" s="20" t="s">
        <v>68</v>
      </c>
      <c r="F23" s="21"/>
      <c r="G23" s="18"/>
      <c r="H23" s="18"/>
      <c r="I23" s="18"/>
      <c r="J23" s="18"/>
      <c r="K23" s="18"/>
      <c r="L23" s="4"/>
      <c r="M23" s="4"/>
    </row>
    <row r="24" spans="1:13" ht="17.25" customHeight="1" x14ac:dyDescent="0.25">
      <c r="A24" s="49" t="s">
        <v>69</v>
      </c>
      <c r="B24" s="18"/>
      <c r="C24" s="18"/>
      <c r="D24" s="19"/>
      <c r="E24" s="23" t="s">
        <v>70</v>
      </c>
      <c r="F24" s="21"/>
      <c r="G24" s="18"/>
      <c r="H24" s="18"/>
      <c r="I24" s="18"/>
      <c r="J24" s="18"/>
      <c r="K24" s="18"/>
      <c r="L24" s="4"/>
      <c r="M24" s="4"/>
    </row>
    <row r="25" spans="1:13" ht="17.25" customHeight="1" x14ac:dyDescent="0.25">
      <c r="A25" s="24"/>
      <c r="B25" s="18"/>
      <c r="C25" s="18"/>
      <c r="D25" s="19"/>
      <c r="E25" s="20" t="s">
        <v>71</v>
      </c>
      <c r="F25" s="21"/>
      <c r="G25" s="18"/>
      <c r="H25" s="18"/>
      <c r="I25" s="18"/>
      <c r="J25" s="18"/>
      <c r="K25" s="18"/>
      <c r="L25" s="4"/>
      <c r="M25" s="4"/>
    </row>
    <row r="26" spans="1:13" ht="17.25" customHeight="1" x14ac:dyDescent="0.25">
      <c r="A26" s="4"/>
      <c r="B26" s="18"/>
      <c r="C26" s="18"/>
      <c r="D26" s="19"/>
      <c r="E26" s="23" t="s">
        <v>72</v>
      </c>
      <c r="F26" s="21"/>
      <c r="G26" s="18"/>
      <c r="H26" s="18"/>
      <c r="I26" s="18"/>
      <c r="J26" s="18"/>
      <c r="K26" s="18"/>
      <c r="L26" s="4"/>
      <c r="M26" s="4"/>
    </row>
    <row r="27" spans="1:13" ht="17.25" customHeight="1" x14ac:dyDescent="0.25">
      <c r="A27" s="4"/>
      <c r="B27" s="18"/>
      <c r="C27" s="18"/>
      <c r="D27" s="19"/>
      <c r="E27" s="20" t="s">
        <v>73</v>
      </c>
      <c r="F27" s="21"/>
      <c r="G27" s="18"/>
      <c r="H27" s="18"/>
      <c r="I27" s="18"/>
      <c r="J27" s="18"/>
      <c r="K27" s="18"/>
      <c r="L27" s="4"/>
      <c r="M27" s="4"/>
    </row>
    <row r="28" spans="1:13" ht="17.25" customHeight="1" x14ac:dyDescent="0.25">
      <c r="A28" s="4"/>
      <c r="B28" s="18"/>
      <c r="C28" s="18"/>
      <c r="D28" s="19"/>
      <c r="E28" s="23" t="s">
        <v>74</v>
      </c>
      <c r="F28" s="21"/>
      <c r="G28" s="18"/>
      <c r="H28" s="18"/>
      <c r="I28" s="18"/>
      <c r="J28" s="18"/>
      <c r="K28" s="18"/>
      <c r="L28" s="4"/>
      <c r="M28" s="4"/>
    </row>
    <row r="29" spans="1:13" ht="17.25" customHeight="1" x14ac:dyDescent="0.25">
      <c r="A29" s="4"/>
      <c r="B29" s="25"/>
      <c r="C29" s="25"/>
      <c r="D29" s="26"/>
      <c r="E29" s="20" t="s">
        <v>75</v>
      </c>
      <c r="F29" s="27"/>
      <c r="G29" s="25"/>
      <c r="H29" s="25"/>
      <c r="I29" s="25"/>
      <c r="J29" s="25"/>
      <c r="K29" s="25"/>
      <c r="L29" s="4"/>
      <c r="M29" s="4"/>
    </row>
    <row r="30" spans="1:13" ht="17.25" customHeight="1" x14ac:dyDescent="0.25">
      <c r="A30" s="4"/>
      <c r="B30" s="18"/>
      <c r="C30" s="18"/>
      <c r="D30" s="19"/>
      <c r="E30" s="23" t="s">
        <v>76</v>
      </c>
      <c r="F30" s="21"/>
      <c r="G30" s="18"/>
      <c r="H30" s="18"/>
      <c r="I30" s="18"/>
      <c r="J30" s="18"/>
      <c r="K30" s="18"/>
      <c r="L30" s="4"/>
      <c r="M30" s="4"/>
    </row>
    <row r="31" spans="1:13" ht="17.25" customHeight="1" x14ac:dyDescent="0.25">
      <c r="A31" s="4"/>
      <c r="B31" s="18"/>
      <c r="C31" s="18"/>
      <c r="D31" s="19"/>
      <c r="E31" s="20" t="s">
        <v>77</v>
      </c>
      <c r="F31" s="21"/>
      <c r="G31" s="18"/>
      <c r="H31" s="18"/>
      <c r="I31" s="18"/>
      <c r="J31" s="18"/>
      <c r="K31" s="18"/>
      <c r="L31" s="4"/>
      <c r="M31" s="4"/>
    </row>
    <row r="32" spans="1:13" ht="17.25" customHeight="1" x14ac:dyDescent="0.25">
      <c r="A32" s="4"/>
      <c r="B32" s="18"/>
      <c r="C32" s="18"/>
      <c r="D32" s="19"/>
      <c r="E32" s="23" t="s">
        <v>78</v>
      </c>
      <c r="F32" s="21"/>
      <c r="G32" s="18"/>
      <c r="H32" s="18"/>
      <c r="I32" s="18"/>
      <c r="J32" s="18"/>
      <c r="K32" s="18"/>
      <c r="L32" s="4"/>
      <c r="M32" s="4"/>
    </row>
    <row r="33" spans="1:13" ht="17.25" customHeight="1" x14ac:dyDescent="0.25">
      <c r="A33" s="4"/>
      <c r="B33" s="28"/>
      <c r="C33" s="28"/>
      <c r="D33" s="29"/>
      <c r="E33" s="20" t="s">
        <v>79</v>
      </c>
      <c r="F33" s="30"/>
      <c r="G33" s="28"/>
      <c r="H33" s="31"/>
      <c r="I33" s="31"/>
      <c r="J33" s="31"/>
      <c r="K33" s="31"/>
      <c r="L33" s="32"/>
      <c r="M33" s="32"/>
    </row>
    <row r="34" spans="1:13" ht="17.25" customHeight="1" x14ac:dyDescent="0.25">
      <c r="A34" s="4"/>
      <c r="B34" s="4"/>
      <c r="C34" s="4"/>
      <c r="D34" s="33"/>
      <c r="E34" s="23" t="s">
        <v>80</v>
      </c>
      <c r="F34" s="34"/>
      <c r="G34" s="4"/>
      <c r="H34" s="4"/>
      <c r="I34" s="4"/>
      <c r="J34" s="4"/>
      <c r="K34" s="4"/>
      <c r="L34" s="4"/>
      <c r="M34" s="4"/>
    </row>
    <row r="35" spans="1:13" ht="17.25" customHeight="1" x14ac:dyDescent="0.25">
      <c r="A35" s="4"/>
      <c r="B35" s="4"/>
      <c r="C35" s="4"/>
      <c r="D35" s="33"/>
      <c r="E35" s="20" t="s">
        <v>81</v>
      </c>
      <c r="F35" s="34"/>
      <c r="G35" s="4"/>
      <c r="H35" s="4"/>
      <c r="I35" s="4"/>
      <c r="J35" s="4"/>
      <c r="K35" s="4"/>
      <c r="L35" s="4"/>
      <c r="M35" s="4"/>
    </row>
    <row r="36" spans="1:13" ht="17.25" customHeight="1" x14ac:dyDescent="0.25">
      <c r="A36" s="4"/>
      <c r="B36" s="4"/>
      <c r="C36" s="4"/>
      <c r="D36" s="33"/>
      <c r="E36" s="23" t="s">
        <v>82</v>
      </c>
      <c r="F36" s="34"/>
      <c r="G36" s="4"/>
      <c r="H36" s="4"/>
      <c r="I36" s="4"/>
      <c r="J36" s="4"/>
      <c r="K36" s="4"/>
      <c r="L36" s="4"/>
      <c r="M36" s="4"/>
    </row>
    <row r="37" spans="1:13" ht="17.25" customHeight="1" x14ac:dyDescent="0.25">
      <c r="A37" s="4"/>
      <c r="B37" s="4"/>
      <c r="C37" s="4"/>
      <c r="D37" s="33"/>
      <c r="E37" s="20" t="s">
        <v>83</v>
      </c>
      <c r="F37" s="34"/>
      <c r="G37" s="4"/>
      <c r="H37" s="4"/>
      <c r="I37" s="4"/>
      <c r="J37" s="4"/>
      <c r="K37" s="4"/>
      <c r="L37" s="4"/>
      <c r="M37" s="4"/>
    </row>
    <row r="38" spans="1:13" ht="17.25" customHeight="1" x14ac:dyDescent="0.25">
      <c r="A38" s="4"/>
      <c r="B38" s="4"/>
      <c r="C38" s="4"/>
      <c r="D38" s="33"/>
      <c r="E38" s="23" t="s">
        <v>84</v>
      </c>
      <c r="F38" s="34"/>
      <c r="G38" s="4"/>
      <c r="H38" s="4"/>
      <c r="I38" s="4"/>
      <c r="J38" s="4"/>
      <c r="K38" s="4"/>
      <c r="L38" s="4"/>
      <c r="M38" s="4"/>
    </row>
    <row r="39" spans="1:13" ht="17.25" customHeight="1" x14ac:dyDescent="0.25">
      <c r="A39" s="4"/>
      <c r="B39" s="4"/>
      <c r="C39" s="4"/>
      <c r="D39" s="33"/>
      <c r="E39" s="20" t="s">
        <v>85</v>
      </c>
      <c r="F39" s="34"/>
      <c r="G39" s="4"/>
      <c r="H39" s="4"/>
      <c r="I39" s="4"/>
      <c r="J39" s="4"/>
      <c r="K39" s="4"/>
      <c r="L39" s="4"/>
      <c r="M39" s="4"/>
    </row>
    <row r="40" spans="1:13" ht="17.25" customHeight="1" x14ac:dyDescent="0.25">
      <c r="A40" s="4"/>
      <c r="B40" s="4"/>
      <c r="C40" s="4"/>
      <c r="D40" s="33"/>
      <c r="E40" s="23" t="s">
        <v>86</v>
      </c>
      <c r="F40" s="34"/>
      <c r="G40" s="4"/>
      <c r="H40" s="4"/>
      <c r="I40" s="4"/>
      <c r="J40" s="4"/>
      <c r="K40" s="4"/>
      <c r="L40" s="4"/>
      <c r="M40" s="4"/>
    </row>
    <row r="41" spans="1:13" ht="17.25" customHeight="1" x14ac:dyDescent="0.25">
      <c r="A41" s="4"/>
      <c r="B41" s="4"/>
      <c r="C41" s="4"/>
      <c r="D41" s="33"/>
      <c r="E41" s="20" t="s">
        <v>87</v>
      </c>
      <c r="F41" s="34"/>
      <c r="G41" s="4"/>
      <c r="H41" s="4"/>
      <c r="I41" s="4"/>
      <c r="J41" s="4"/>
      <c r="K41" s="4"/>
      <c r="L41" s="4"/>
      <c r="M41" s="4"/>
    </row>
    <row r="42" spans="1:13" ht="17.25" customHeight="1" x14ac:dyDescent="0.25">
      <c r="A42" s="4"/>
      <c r="B42" s="4"/>
      <c r="C42" s="4"/>
      <c r="D42" s="33"/>
      <c r="E42" s="23" t="s">
        <v>88</v>
      </c>
      <c r="F42" s="34"/>
      <c r="G42" s="4"/>
      <c r="H42" s="4"/>
      <c r="I42" s="4"/>
      <c r="J42" s="4"/>
      <c r="K42" s="4"/>
      <c r="L42" s="4"/>
      <c r="M42" s="4"/>
    </row>
    <row r="43" spans="1:13" ht="17.25" customHeight="1" x14ac:dyDescent="0.25">
      <c r="A43" s="4"/>
      <c r="B43" s="4"/>
      <c r="C43" s="4"/>
      <c r="D43" s="33"/>
      <c r="E43" s="20" t="s">
        <v>89</v>
      </c>
      <c r="F43" s="34"/>
      <c r="G43" s="4"/>
      <c r="H43" s="4"/>
      <c r="I43" s="4"/>
      <c r="J43" s="4"/>
      <c r="K43" s="4"/>
      <c r="L43" s="4"/>
      <c r="M43" s="4"/>
    </row>
    <row r="44" spans="1:13" ht="17.25" customHeight="1" x14ac:dyDescent="0.25">
      <c r="A44" s="4"/>
      <c r="B44" s="4"/>
      <c r="C44" s="4"/>
      <c r="D44" s="33"/>
      <c r="E44" s="23" t="s">
        <v>90</v>
      </c>
      <c r="F44" s="34"/>
      <c r="G44" s="4"/>
      <c r="H44" s="4"/>
      <c r="I44" s="4"/>
      <c r="J44" s="4"/>
      <c r="K44" s="4"/>
      <c r="L44" s="4"/>
      <c r="M44" s="4"/>
    </row>
    <row r="45" spans="1:13" ht="17.25" customHeight="1" x14ac:dyDescent="0.25">
      <c r="A45" s="4"/>
      <c r="B45" s="4"/>
      <c r="C45" s="4"/>
      <c r="D45" s="33"/>
      <c r="E45" s="20" t="s">
        <v>91</v>
      </c>
      <c r="F45" s="34"/>
      <c r="G45" s="4"/>
      <c r="H45" s="4"/>
      <c r="I45" s="4"/>
      <c r="J45" s="4"/>
      <c r="K45" s="4"/>
      <c r="L45" s="4"/>
      <c r="M45" s="4"/>
    </row>
    <row r="46" spans="1:13" ht="17.25" customHeight="1" x14ac:dyDescent="0.25">
      <c r="A46" s="4"/>
      <c r="B46" s="4"/>
      <c r="C46" s="4"/>
      <c r="D46" s="33"/>
      <c r="E46" s="23" t="s">
        <v>92</v>
      </c>
      <c r="F46" s="34"/>
      <c r="G46" s="4"/>
      <c r="H46" s="4"/>
      <c r="I46" s="4"/>
      <c r="J46" s="4"/>
      <c r="K46" s="4"/>
      <c r="L46" s="4"/>
      <c r="M46" s="4"/>
    </row>
    <row r="47" spans="1:13" ht="17.25" customHeight="1" x14ac:dyDescent="0.25">
      <c r="A47" s="4"/>
      <c r="B47" s="4"/>
      <c r="C47" s="4"/>
      <c r="D47" s="33"/>
      <c r="E47" s="20" t="s">
        <v>93</v>
      </c>
      <c r="F47" s="34"/>
      <c r="G47" s="4"/>
      <c r="H47" s="4"/>
      <c r="I47" s="4"/>
      <c r="J47" s="4"/>
      <c r="K47" s="4"/>
      <c r="L47" s="4"/>
      <c r="M47" s="4"/>
    </row>
    <row r="48" spans="1:13" ht="17.25" customHeight="1" x14ac:dyDescent="0.25">
      <c r="A48" s="4"/>
      <c r="B48" s="4"/>
      <c r="C48" s="4"/>
      <c r="D48" s="33"/>
      <c r="E48" s="23" t="s">
        <v>94</v>
      </c>
      <c r="F48" s="34"/>
      <c r="G48" s="4"/>
      <c r="H48" s="4"/>
      <c r="I48" s="4"/>
      <c r="J48" s="4"/>
      <c r="K48" s="4"/>
      <c r="L48" s="4"/>
      <c r="M48" s="4"/>
    </row>
    <row r="49" spans="1:13" ht="17.25" customHeight="1" x14ac:dyDescent="0.25">
      <c r="A49" s="4"/>
      <c r="B49" s="4"/>
      <c r="C49" s="4"/>
      <c r="D49" s="4"/>
      <c r="E49" s="35"/>
      <c r="F49" s="4"/>
      <c r="G49" s="4"/>
      <c r="H49" s="4"/>
      <c r="I49" s="4"/>
      <c r="J49" s="4"/>
      <c r="K49" s="4"/>
      <c r="L49" s="4"/>
      <c r="M49" s="4"/>
    </row>
    <row r="50" spans="1:13" ht="17.25" customHeight="1" x14ac:dyDescent="0.25">
      <c r="A50" s="4"/>
      <c r="B50" s="4"/>
      <c r="C50" s="4"/>
      <c r="D50" s="4"/>
      <c r="E50" s="36"/>
      <c r="F50" s="4"/>
      <c r="G50" s="4"/>
      <c r="H50" s="4"/>
      <c r="I50" s="4"/>
      <c r="J50" s="4"/>
      <c r="K50" s="4"/>
      <c r="L50" s="4"/>
      <c r="M50" s="4"/>
    </row>
    <row r="51" spans="1:13" ht="17.25" customHeight="1" x14ac:dyDescent="0.25">
      <c r="A51" s="4"/>
      <c r="B51" s="4"/>
      <c r="C51" s="4"/>
      <c r="D51" s="4"/>
      <c r="E51" s="36"/>
      <c r="F51" s="4"/>
      <c r="G51" s="4"/>
      <c r="H51" s="4"/>
      <c r="I51" s="4"/>
      <c r="J51" s="4"/>
      <c r="K51" s="4"/>
      <c r="L51" s="4"/>
      <c r="M51" s="4"/>
    </row>
    <row r="52" spans="1:13" ht="17.25" customHeight="1" x14ac:dyDescent="0.25">
      <c r="A52" s="4"/>
      <c r="B52" s="4"/>
      <c r="C52" s="4"/>
      <c r="D52" s="4"/>
      <c r="E52" s="36"/>
      <c r="F52" s="4"/>
      <c r="G52" s="4"/>
      <c r="H52" s="4"/>
      <c r="I52" s="4"/>
      <c r="J52" s="4"/>
      <c r="K52" s="4"/>
      <c r="L52" s="4"/>
      <c r="M52" s="4"/>
    </row>
    <row r="53" spans="1:13" ht="17.25" customHeight="1" x14ac:dyDescent="0.25">
      <c r="A53" s="4"/>
      <c r="B53" s="4"/>
      <c r="C53" s="4"/>
      <c r="D53" s="4"/>
      <c r="E53" s="36"/>
      <c r="F53" s="4"/>
      <c r="G53" s="4"/>
      <c r="H53" s="4"/>
      <c r="I53" s="4"/>
      <c r="J53" s="4"/>
      <c r="K53" s="4"/>
      <c r="L53" s="4"/>
      <c r="M53" s="4"/>
    </row>
    <row r="54" spans="1:13" ht="17.25" customHeight="1" x14ac:dyDescent="0.25">
      <c r="A54" s="4"/>
      <c r="B54" s="4"/>
      <c r="C54" s="4"/>
      <c r="D54" s="4"/>
      <c r="E54" s="36"/>
      <c r="F54" s="4"/>
      <c r="G54" s="4"/>
      <c r="H54" s="4"/>
      <c r="I54" s="4"/>
      <c r="J54" s="4"/>
      <c r="K54" s="4"/>
      <c r="L54" s="4"/>
      <c r="M54" s="4"/>
    </row>
    <row r="55" spans="1:13" ht="17.25" customHeight="1" x14ac:dyDescent="0.25">
      <c r="A55" s="4"/>
      <c r="B55" s="4"/>
      <c r="C55" s="4"/>
      <c r="D55" s="4"/>
      <c r="E55" s="36"/>
      <c r="F55" s="4"/>
      <c r="G55" s="4"/>
      <c r="H55" s="4"/>
      <c r="I55" s="4"/>
      <c r="J55" s="4"/>
      <c r="K55" s="4"/>
      <c r="L55" s="4"/>
      <c r="M55" s="4"/>
    </row>
    <row r="56" spans="1:13" ht="17.25" customHeight="1" x14ac:dyDescent="0.25">
      <c r="A56" s="4"/>
      <c r="B56" s="4"/>
      <c r="C56" s="4"/>
      <c r="D56" s="4"/>
      <c r="E56" s="36"/>
      <c r="F56" s="4"/>
      <c r="G56" s="4"/>
      <c r="H56" s="4"/>
      <c r="I56" s="4"/>
      <c r="J56" s="4"/>
      <c r="K56" s="4"/>
      <c r="L56" s="4"/>
      <c r="M56" s="4"/>
    </row>
    <row r="57" spans="1:13" ht="17.25" customHeight="1" x14ac:dyDescent="0.25">
      <c r="A57" s="4"/>
      <c r="B57" s="4"/>
      <c r="C57" s="4"/>
      <c r="D57" s="4"/>
      <c r="E57" s="36"/>
      <c r="F57" s="18"/>
      <c r="G57" s="18"/>
      <c r="H57" s="4"/>
      <c r="I57" s="4"/>
      <c r="J57" s="4"/>
      <c r="K57" s="4"/>
      <c r="L57" s="4"/>
      <c r="M57" s="4"/>
    </row>
  </sheetData>
  <customSheetViews>
    <customSheetView guid="{C3E056D7-6108-40B0-B366-E9C4432464B9}" showGridLines="0" fitToPage="1">
      <selection activeCell="E19" sqref="E19"/>
      <pageMargins left="0.39370100000000002" right="0.39370100000000002" top="0.39370100000000002" bottom="0.39370100000000002" header="0" footer="0"/>
      <pageSetup scale="57" orientation="landscape" r:id="rId1"/>
      <headerFooter>
        <oddFooter>&amp;C&amp;"Helvetica,Regular"&amp;12&amp;K000000&amp;P</oddFooter>
      </headerFooter>
    </customSheetView>
    <customSheetView guid="{134D77BD-89F6-45E5-A21B-2BE02333102E}" showGridLines="0" fitToPage="1">
      <selection activeCell="E4" sqref="E4"/>
      <pageMargins left="0.39370100000000002" right="0.39370100000000002" top="0.39370100000000002" bottom="0.39370100000000002" header="0" footer="0"/>
      <pageSetup scale="57" orientation="landscape" r:id="rId2"/>
      <headerFooter>
        <oddFooter>&amp;C&amp;"Helvetica,Regular"&amp;12&amp;K000000&amp;P</oddFooter>
      </headerFooter>
    </customSheetView>
  </customSheetViews>
  <pageMargins left="0.39370100000000002" right="0.39370100000000002" top="0.39370100000000002" bottom="0.39370100000000002" header="0" footer="0"/>
  <pageSetup scale="57" orientation="landscape" r:id="rId3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5"/>
  <sheetViews>
    <sheetView showGridLines="0" zoomScale="50" zoomScaleNormal="50" workbookViewId="0">
      <selection activeCell="D4" sqref="D4:E4"/>
    </sheetView>
  </sheetViews>
  <sheetFormatPr defaultColWidth="8.875" defaultRowHeight="16.7" customHeight="1" x14ac:dyDescent="0.25"/>
  <cols>
    <col min="1" max="1" width="10.875" style="37" customWidth="1"/>
    <col min="2" max="11" width="22.125" style="37" customWidth="1"/>
    <col min="12" max="12" width="21.375" style="37" customWidth="1"/>
    <col min="13" max="256" width="8.875" style="37" customWidth="1"/>
  </cols>
  <sheetData>
    <row r="1" spans="1:12" ht="57" customHeight="1" thickBot="1" x14ac:dyDescent="0.3">
      <c r="A1" s="766"/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38"/>
    </row>
    <row r="2" spans="1:12" ht="33" customHeight="1" thickBot="1" x14ac:dyDescent="0.3">
      <c r="A2" s="58" t="s">
        <v>3</v>
      </c>
      <c r="B2" s="756" t="s">
        <v>4</v>
      </c>
      <c r="C2" s="757"/>
      <c r="D2" s="756" t="s">
        <v>5</v>
      </c>
      <c r="E2" s="757"/>
      <c r="F2" s="756" t="s">
        <v>6</v>
      </c>
      <c r="G2" s="757"/>
      <c r="H2" s="756" t="s">
        <v>7</v>
      </c>
      <c r="I2" s="771"/>
      <c r="J2" s="779" t="s">
        <v>8</v>
      </c>
      <c r="K2" s="780"/>
      <c r="L2" s="38"/>
    </row>
    <row r="3" spans="1:12" ht="57.75" customHeight="1" x14ac:dyDescent="0.25">
      <c r="A3" s="809" t="s">
        <v>95</v>
      </c>
      <c r="B3" s="768"/>
      <c r="C3" s="769"/>
      <c r="D3" s="768"/>
      <c r="E3" s="769"/>
      <c r="F3" s="768"/>
      <c r="G3" s="769"/>
      <c r="H3" s="768"/>
      <c r="I3" s="789"/>
      <c r="J3" s="777"/>
      <c r="K3" s="778"/>
      <c r="L3" s="57" t="s">
        <v>10</v>
      </c>
    </row>
    <row r="4" spans="1:12" ht="25.5" customHeight="1" x14ac:dyDescent="0.25">
      <c r="A4" s="760"/>
      <c r="B4" s="392"/>
      <c r="C4" s="393"/>
      <c r="D4" s="392"/>
      <c r="E4" s="393"/>
      <c r="F4" s="392"/>
      <c r="G4" s="393"/>
      <c r="H4" s="392"/>
      <c r="I4" s="758"/>
      <c r="J4" s="754"/>
      <c r="K4" s="755"/>
      <c r="L4" s="22" t="s">
        <v>11</v>
      </c>
    </row>
    <row r="5" spans="1:12" ht="23.25" customHeight="1" x14ac:dyDescent="0.25">
      <c r="A5" s="760"/>
      <c r="B5" s="392"/>
      <c r="C5" s="393"/>
      <c r="D5" s="392"/>
      <c r="E5" s="393"/>
      <c r="F5" s="392"/>
      <c r="G5" s="393"/>
      <c r="H5" s="392"/>
      <c r="I5" s="758"/>
      <c r="J5" s="754"/>
      <c r="K5" s="755"/>
      <c r="L5" s="22" t="s">
        <v>12</v>
      </c>
    </row>
    <row r="6" spans="1:12" ht="19.5" customHeight="1" thickBot="1" x14ac:dyDescent="0.3">
      <c r="A6" s="761"/>
      <c r="B6" s="394"/>
      <c r="C6" s="395"/>
      <c r="D6" s="402"/>
      <c r="E6" s="403"/>
      <c r="F6" s="402"/>
      <c r="G6" s="403"/>
      <c r="H6" s="402"/>
      <c r="I6" s="767"/>
      <c r="J6" s="774"/>
      <c r="K6" s="775"/>
      <c r="L6" s="22" t="s">
        <v>13</v>
      </c>
    </row>
    <row r="7" spans="1:12" ht="51.75" customHeight="1" x14ac:dyDescent="0.25">
      <c r="A7" s="759" t="s">
        <v>96</v>
      </c>
      <c r="B7" s="397"/>
      <c r="C7" s="398"/>
      <c r="D7" s="397"/>
      <c r="E7" s="398"/>
      <c r="F7" s="397"/>
      <c r="G7" s="398"/>
      <c r="H7" s="397"/>
      <c r="I7" s="776"/>
      <c r="J7" s="762"/>
      <c r="K7" s="763"/>
      <c r="L7" s="38"/>
    </row>
    <row r="8" spans="1:12" ht="30" customHeight="1" x14ac:dyDescent="0.25">
      <c r="A8" s="760"/>
      <c r="B8" s="392"/>
      <c r="C8" s="393"/>
      <c r="D8" s="392"/>
      <c r="E8" s="393"/>
      <c r="F8" s="392"/>
      <c r="G8" s="393"/>
      <c r="H8" s="392"/>
      <c r="I8" s="758"/>
      <c r="J8" s="754"/>
      <c r="K8" s="755"/>
      <c r="L8" s="38"/>
    </row>
    <row r="9" spans="1:12" ht="44.25" customHeight="1" x14ac:dyDescent="0.25">
      <c r="A9" s="760"/>
      <c r="B9" s="392"/>
      <c r="C9" s="393"/>
      <c r="D9" s="392"/>
      <c r="E9" s="393"/>
      <c r="F9" s="392"/>
      <c r="G9" s="393"/>
      <c r="H9" s="392"/>
      <c r="I9" s="758"/>
      <c r="J9" s="754"/>
      <c r="K9" s="755"/>
      <c r="L9" s="38"/>
    </row>
    <row r="10" spans="1:12" ht="19.5" customHeight="1" x14ac:dyDescent="0.25">
      <c r="A10" s="761"/>
      <c r="B10" s="394"/>
      <c r="C10" s="395"/>
      <c r="D10" s="394"/>
      <c r="E10" s="395"/>
      <c r="F10" s="394"/>
      <c r="G10" s="395"/>
      <c r="H10" s="394"/>
      <c r="I10" s="770"/>
      <c r="J10" s="764"/>
      <c r="K10" s="765"/>
      <c r="L10" s="38"/>
    </row>
    <row r="11" spans="1:12" ht="38.25" customHeight="1" x14ac:dyDescent="0.25">
      <c r="A11" s="759" t="s">
        <v>97</v>
      </c>
      <c r="B11" s="397"/>
      <c r="C11" s="398"/>
      <c r="D11" s="397"/>
      <c r="E11" s="398"/>
      <c r="F11" s="397"/>
      <c r="G11" s="398"/>
      <c r="H11" s="397"/>
      <c r="I11" s="776"/>
      <c r="J11" s="762"/>
      <c r="K11" s="763"/>
      <c r="L11" s="38"/>
    </row>
    <row r="12" spans="1:12" ht="25.5" customHeight="1" x14ac:dyDescent="0.25">
      <c r="A12" s="760"/>
      <c r="B12" s="392"/>
      <c r="C12" s="393"/>
      <c r="D12" s="392"/>
      <c r="E12" s="393"/>
      <c r="F12" s="392"/>
      <c r="G12" s="393"/>
      <c r="H12" s="392"/>
      <c r="I12" s="758"/>
      <c r="J12" s="754"/>
      <c r="K12" s="755"/>
      <c r="L12" s="38"/>
    </row>
    <row r="13" spans="1:12" ht="46.5" customHeight="1" x14ac:dyDescent="0.25">
      <c r="A13" s="760"/>
      <c r="B13" s="392"/>
      <c r="C13" s="393"/>
      <c r="D13" s="392"/>
      <c r="E13" s="393"/>
      <c r="F13" s="392"/>
      <c r="G13" s="393"/>
      <c r="H13" s="392"/>
      <c r="I13" s="758"/>
      <c r="J13" s="754"/>
      <c r="K13" s="755"/>
      <c r="L13" s="38"/>
    </row>
    <row r="14" spans="1:12" ht="19.5" customHeight="1" x14ac:dyDescent="0.25">
      <c r="A14" s="761"/>
      <c r="B14" s="394"/>
      <c r="C14" s="395"/>
      <c r="D14" s="394"/>
      <c r="E14" s="395"/>
      <c r="F14" s="394"/>
      <c r="G14" s="395"/>
      <c r="H14" s="394"/>
      <c r="I14" s="770"/>
      <c r="J14" s="764"/>
      <c r="K14" s="765"/>
      <c r="L14" s="38"/>
    </row>
    <row r="15" spans="1:12" ht="38.25" customHeight="1" x14ac:dyDescent="0.25">
      <c r="A15" s="759" t="s">
        <v>98</v>
      </c>
      <c r="B15" s="397"/>
      <c r="C15" s="398"/>
      <c r="D15" s="397"/>
      <c r="E15" s="398"/>
      <c r="F15" s="397"/>
      <c r="G15" s="398"/>
      <c r="H15" s="397"/>
      <c r="I15" s="776"/>
      <c r="J15" s="762"/>
      <c r="K15" s="763"/>
      <c r="L15" s="38"/>
    </row>
    <row r="16" spans="1:12" ht="21" customHeight="1" x14ac:dyDescent="0.25">
      <c r="A16" s="760"/>
      <c r="B16" s="392"/>
      <c r="C16" s="393"/>
      <c r="D16" s="392"/>
      <c r="E16" s="393"/>
      <c r="F16" s="392"/>
      <c r="G16" s="393"/>
      <c r="H16" s="392"/>
      <c r="I16" s="758"/>
      <c r="J16" s="754"/>
      <c r="K16" s="755"/>
      <c r="L16" s="38"/>
    </row>
    <row r="17" spans="1:256" ht="46.5" customHeight="1" x14ac:dyDescent="0.25">
      <c r="A17" s="760"/>
      <c r="B17" s="392"/>
      <c r="C17" s="393"/>
      <c r="D17" s="392"/>
      <c r="E17" s="393"/>
      <c r="F17" s="392"/>
      <c r="G17" s="393"/>
      <c r="H17" s="392"/>
      <c r="I17" s="758"/>
      <c r="J17" s="754"/>
      <c r="K17" s="755"/>
      <c r="L17" s="38"/>
    </row>
    <row r="18" spans="1:256" ht="19.5" customHeight="1" x14ac:dyDescent="0.25">
      <c r="A18" s="761"/>
      <c r="B18" s="394"/>
      <c r="C18" s="395"/>
      <c r="D18" s="394"/>
      <c r="E18" s="395"/>
      <c r="F18" s="394"/>
      <c r="G18" s="395"/>
      <c r="H18" s="394"/>
      <c r="I18" s="770"/>
      <c r="J18" s="764"/>
      <c r="K18" s="765"/>
      <c r="L18" s="38"/>
    </row>
    <row r="19" spans="1:256" ht="39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776"/>
      <c r="J19" s="762"/>
      <c r="K19" s="763"/>
      <c r="L19" s="38"/>
    </row>
    <row r="20" spans="1:256" ht="19.5" customHeight="1" x14ac:dyDescent="0.25">
      <c r="A20" s="400"/>
      <c r="B20" s="392"/>
      <c r="C20" s="393"/>
      <c r="D20" s="392"/>
      <c r="E20" s="393"/>
      <c r="F20" s="392"/>
      <c r="G20" s="393"/>
      <c r="H20" s="392"/>
      <c r="I20" s="758"/>
      <c r="J20" s="754"/>
      <c r="K20" s="755"/>
      <c r="L20" s="38"/>
    </row>
    <row r="21" spans="1:256" ht="46.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758"/>
      <c r="J21" s="754"/>
      <c r="K21" s="755"/>
      <c r="L21" s="38"/>
    </row>
    <row r="22" spans="1:256" ht="19.5" customHeight="1" thickBot="1" x14ac:dyDescent="0.3">
      <c r="A22" s="400"/>
      <c r="B22" s="394"/>
      <c r="C22" s="395"/>
      <c r="D22" s="394"/>
      <c r="E22" s="395"/>
      <c r="F22" s="394"/>
      <c r="G22" s="395"/>
      <c r="H22" s="394"/>
      <c r="I22" s="770"/>
      <c r="J22" s="764"/>
      <c r="K22" s="765"/>
      <c r="L22" s="38"/>
    </row>
    <row r="23" spans="1:256" ht="38.25" customHeight="1" x14ac:dyDescent="0.25">
      <c r="A23" s="810" t="s">
        <v>18</v>
      </c>
      <c r="B23" s="784"/>
      <c r="C23" s="398"/>
      <c r="D23" s="397"/>
      <c r="E23" s="398"/>
      <c r="F23" s="397"/>
      <c r="G23" s="398"/>
      <c r="H23" s="397"/>
      <c r="I23" s="776"/>
      <c r="J23" s="762"/>
      <c r="K23" s="763"/>
      <c r="L23" s="38"/>
    </row>
    <row r="24" spans="1:256" ht="19.5" customHeight="1" x14ac:dyDescent="0.25">
      <c r="A24" s="811"/>
      <c r="B24" s="787"/>
      <c r="C24" s="393"/>
      <c r="D24" s="392"/>
      <c r="E24" s="393"/>
      <c r="F24" s="392"/>
      <c r="G24" s="393"/>
      <c r="H24" s="392"/>
      <c r="I24" s="758"/>
      <c r="J24" s="754"/>
      <c r="K24" s="755"/>
      <c r="L24" s="38"/>
    </row>
    <row r="25" spans="1:256" ht="19.5" customHeight="1" x14ac:dyDescent="0.25">
      <c r="A25" s="811"/>
      <c r="B25" s="787"/>
      <c r="C25" s="393"/>
      <c r="D25" s="392"/>
      <c r="E25" s="393"/>
      <c r="F25" s="392"/>
      <c r="G25" s="393"/>
      <c r="H25" s="392"/>
      <c r="I25" s="758"/>
      <c r="J25" s="754"/>
      <c r="K25" s="755"/>
      <c r="L25" s="38"/>
    </row>
    <row r="26" spans="1:256" ht="19.5" customHeight="1" thickBot="1" x14ac:dyDescent="0.3">
      <c r="A26" s="811"/>
      <c r="B26" s="772"/>
      <c r="C26" s="773"/>
      <c r="D26" s="394"/>
      <c r="E26" s="395"/>
      <c r="F26" s="394"/>
      <c r="G26" s="395"/>
      <c r="H26" s="394"/>
      <c r="I26" s="770"/>
      <c r="J26" s="785"/>
      <c r="K26" s="786"/>
      <c r="L26" s="38"/>
    </row>
    <row r="27" spans="1:256" ht="19.5" customHeight="1" x14ac:dyDescent="0.25">
      <c r="A27" s="790" t="s">
        <v>249</v>
      </c>
      <c r="B27" s="793"/>
      <c r="C27" s="794"/>
      <c r="D27" s="799"/>
      <c r="E27" s="800"/>
      <c r="F27" s="804"/>
      <c r="G27" s="800"/>
      <c r="H27" s="804"/>
      <c r="I27" s="807"/>
      <c r="J27" s="793"/>
      <c r="K27" s="794"/>
      <c r="L27" s="38"/>
    </row>
    <row r="28" spans="1:256" ht="19.5" customHeight="1" x14ac:dyDescent="0.25">
      <c r="A28" s="791"/>
      <c r="B28" s="795"/>
      <c r="C28" s="796"/>
      <c r="D28" s="795"/>
      <c r="E28" s="801"/>
      <c r="F28" s="805"/>
      <c r="G28" s="801"/>
      <c r="H28" s="805"/>
      <c r="I28" s="796"/>
      <c r="J28" s="795"/>
      <c r="K28" s="796"/>
      <c r="L28" s="38"/>
    </row>
    <row r="29" spans="1:256" ht="19.5" customHeight="1" x14ac:dyDescent="0.25">
      <c r="A29" s="791"/>
      <c r="B29" s="795"/>
      <c r="C29" s="796"/>
      <c r="D29" s="795"/>
      <c r="E29" s="801"/>
      <c r="F29" s="805"/>
      <c r="G29" s="801"/>
      <c r="H29" s="805"/>
      <c r="I29" s="796"/>
      <c r="J29" s="795"/>
      <c r="K29" s="796"/>
      <c r="L29" s="38"/>
    </row>
    <row r="30" spans="1:256" ht="19.5" customHeight="1" thickBot="1" x14ac:dyDescent="0.3">
      <c r="A30" s="792"/>
      <c r="B30" s="797"/>
      <c r="C30" s="798"/>
      <c r="D30" s="802"/>
      <c r="E30" s="803"/>
      <c r="F30" s="806"/>
      <c r="G30" s="803"/>
      <c r="H30" s="806"/>
      <c r="I30" s="808"/>
      <c r="J30" s="797"/>
      <c r="K30" s="79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 x14ac:dyDescent="0.25">
      <c r="A31" s="70"/>
      <c r="B31" s="788"/>
      <c r="C31" s="782"/>
      <c r="D31" s="781"/>
      <c r="E31" s="781"/>
      <c r="F31" s="781"/>
      <c r="G31" s="781"/>
      <c r="H31" s="781"/>
      <c r="I31" s="781"/>
      <c r="J31" s="782"/>
      <c r="K31" s="783"/>
      <c r="L31" s="38"/>
    </row>
    <row r="32" spans="1:256" ht="16.7" customHeight="1" x14ac:dyDescent="0.25">
      <c r="A32" s="38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" ht="16.7" customHeight="1" x14ac:dyDescent="0.25">
      <c r="A33" s="38"/>
    </row>
    <row r="34" spans="1:1" ht="16.7" customHeight="1" x14ac:dyDescent="0.25">
      <c r="A34" s="38"/>
    </row>
    <row r="35" spans="1:1" ht="16.7" customHeight="1" x14ac:dyDescent="0.25">
      <c r="A35" s="38"/>
    </row>
  </sheetData>
  <customSheetViews>
    <customSheetView guid="{C3E056D7-6108-40B0-B366-E9C4432464B9}" scale="50" showGridLines="0" fitToPage="1">
      <selection activeCell="D4" sqref="D4:E4"/>
      <pageMargins left="0.39370100000000002" right="0.39370100000000002" top="0.39370100000000002" bottom="0.39370100000000002" header="0" footer="0"/>
      <pageSetup scale="47" orientation="landscape" r:id="rId1"/>
      <headerFooter>
        <oddFooter>&amp;C&amp;"Helvetica,Regular"&amp;12&amp;K000000&amp;P</oddFooter>
      </headerFooter>
    </customSheetView>
    <customSheetView guid="{134D77BD-89F6-45E5-A21B-2BE02333102E}" scale="50" showGridLines="0" fitToPage="1">
      <selection activeCell="D4" sqref="D4:E4"/>
      <pageMargins left="0.39370100000000002" right="0.39370100000000002" top="0.39370100000000002" bottom="0.39370100000000002" header="0" footer="0"/>
      <pageSetup scale="47" orientation="landscape" r:id="rId2"/>
      <headerFooter>
        <oddFooter>&amp;C&amp;"Helvetica,Regular"&amp;12&amp;K000000&amp;P</oddFooter>
      </headerFooter>
    </customSheetView>
  </customSheetViews>
  <mergeCells count="143">
    <mergeCell ref="A27:A30"/>
    <mergeCell ref="B27:C30"/>
    <mergeCell ref="D27:E30"/>
    <mergeCell ref="F27:G30"/>
    <mergeCell ref="H27:I30"/>
    <mergeCell ref="J27:K30"/>
    <mergeCell ref="J23:K23"/>
    <mergeCell ref="B2:C2"/>
    <mergeCell ref="J19:K19"/>
    <mergeCell ref="F11:G11"/>
    <mergeCell ref="B3:C3"/>
    <mergeCell ref="A7:A10"/>
    <mergeCell ref="A3:A6"/>
    <mergeCell ref="H8:I8"/>
    <mergeCell ref="D24:E24"/>
    <mergeCell ref="F16:G16"/>
    <mergeCell ref="B24:C24"/>
    <mergeCell ref="F8:G8"/>
    <mergeCell ref="D16:E16"/>
    <mergeCell ref="D22:E22"/>
    <mergeCell ref="A23:A26"/>
    <mergeCell ref="H21:I21"/>
    <mergeCell ref="H20:I20"/>
    <mergeCell ref="B9:C9"/>
    <mergeCell ref="H31:K31"/>
    <mergeCell ref="D2:E2"/>
    <mergeCell ref="B10:C10"/>
    <mergeCell ref="F7:G7"/>
    <mergeCell ref="B23:C23"/>
    <mergeCell ref="D15:E15"/>
    <mergeCell ref="J11:K11"/>
    <mergeCell ref="H19:I19"/>
    <mergeCell ref="J22:K22"/>
    <mergeCell ref="H23:I23"/>
    <mergeCell ref="J24:K24"/>
    <mergeCell ref="H24:I24"/>
    <mergeCell ref="J26:K26"/>
    <mergeCell ref="J25:K25"/>
    <mergeCell ref="H25:I25"/>
    <mergeCell ref="H26:I26"/>
    <mergeCell ref="F24:G24"/>
    <mergeCell ref="B25:C25"/>
    <mergeCell ref="D17:E17"/>
    <mergeCell ref="F9:G9"/>
    <mergeCell ref="B11:C11"/>
    <mergeCell ref="B31:G31"/>
    <mergeCell ref="D19:E19"/>
    <mergeCell ref="H3:I3"/>
    <mergeCell ref="J1:K1"/>
    <mergeCell ref="H9:I9"/>
    <mergeCell ref="D25:E25"/>
    <mergeCell ref="F17:G17"/>
    <mergeCell ref="J9:K9"/>
    <mergeCell ref="F25:G25"/>
    <mergeCell ref="H17:I17"/>
    <mergeCell ref="J10:K10"/>
    <mergeCell ref="F26:G26"/>
    <mergeCell ref="H18:I18"/>
    <mergeCell ref="J7:K7"/>
    <mergeCell ref="H15:I15"/>
    <mergeCell ref="F23:G23"/>
    <mergeCell ref="J3:K3"/>
    <mergeCell ref="H11:I11"/>
    <mergeCell ref="F19:G19"/>
    <mergeCell ref="D23:E23"/>
    <mergeCell ref="H7:I7"/>
    <mergeCell ref="F15:G15"/>
    <mergeCell ref="J2:K2"/>
    <mergeCell ref="H10:I10"/>
    <mergeCell ref="D26:E26"/>
    <mergeCell ref="F18:G18"/>
    <mergeCell ref="H1:I1"/>
    <mergeCell ref="B26:C26"/>
    <mergeCell ref="H13:I13"/>
    <mergeCell ref="J5:K5"/>
    <mergeCell ref="F21:G21"/>
    <mergeCell ref="H5:I5"/>
    <mergeCell ref="F13:G13"/>
    <mergeCell ref="D21:E21"/>
    <mergeCell ref="F5:G5"/>
    <mergeCell ref="D13:E13"/>
    <mergeCell ref="B21:C21"/>
    <mergeCell ref="J14:K14"/>
    <mergeCell ref="H22:I22"/>
    <mergeCell ref="F6:G6"/>
    <mergeCell ref="D14:E14"/>
    <mergeCell ref="B22:C22"/>
    <mergeCell ref="D12:E12"/>
    <mergeCell ref="B20:C20"/>
    <mergeCell ref="H12:I12"/>
    <mergeCell ref="F22:G22"/>
    <mergeCell ref="B15:C15"/>
    <mergeCell ref="D7:E7"/>
    <mergeCell ref="B13:C13"/>
    <mergeCell ref="J6:K6"/>
    <mergeCell ref="F1:G1"/>
    <mergeCell ref="B17:C17"/>
    <mergeCell ref="D9:E9"/>
    <mergeCell ref="B16:C16"/>
    <mergeCell ref="D8:E8"/>
    <mergeCell ref="H6:I6"/>
    <mergeCell ref="F14:G14"/>
    <mergeCell ref="F3:G3"/>
    <mergeCell ref="B19:C19"/>
    <mergeCell ref="D11:E11"/>
    <mergeCell ref="H14:I14"/>
    <mergeCell ref="H2:I2"/>
    <mergeCell ref="D18:E18"/>
    <mergeCell ref="F10:G10"/>
    <mergeCell ref="F4:G4"/>
    <mergeCell ref="D3:E3"/>
    <mergeCell ref="A1:E1"/>
    <mergeCell ref="H16:I16"/>
    <mergeCell ref="B8:C8"/>
    <mergeCell ref="B12:C12"/>
    <mergeCell ref="D4:E4"/>
    <mergeCell ref="B6:C6"/>
    <mergeCell ref="B5:C5"/>
    <mergeCell ref="B4:C4"/>
    <mergeCell ref="A19:A22"/>
    <mergeCell ref="F20:G20"/>
    <mergeCell ref="B7:C7"/>
    <mergeCell ref="J20:K20"/>
    <mergeCell ref="J21:K21"/>
    <mergeCell ref="J13:K13"/>
    <mergeCell ref="J12:K12"/>
    <mergeCell ref="F2:G2"/>
    <mergeCell ref="B18:C18"/>
    <mergeCell ref="D10:E10"/>
    <mergeCell ref="H4:I4"/>
    <mergeCell ref="F12:G12"/>
    <mergeCell ref="D20:E20"/>
    <mergeCell ref="J4:K4"/>
    <mergeCell ref="A15:A18"/>
    <mergeCell ref="A11:A14"/>
    <mergeCell ref="J15:K15"/>
    <mergeCell ref="J16:K16"/>
    <mergeCell ref="J17:K17"/>
    <mergeCell ref="J18:K18"/>
    <mergeCell ref="J8:K8"/>
    <mergeCell ref="D6:E6"/>
    <mergeCell ref="B14:C14"/>
    <mergeCell ref="D5:E5"/>
  </mergeCells>
  <pageMargins left="0.39370100000000002" right="0.39370100000000002" top="0.39370100000000002" bottom="0.39370100000000002" header="0" footer="0"/>
  <pageSetup scale="47" orientation="landscape" r:id="rId3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104</v>
      </c>
      <c r="D1" s="408"/>
      <c r="E1" s="408"/>
      <c r="F1" s="408"/>
      <c r="G1" s="408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6" orientation="landscape" r:id="rId3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zoomScale="70" zoomScaleNormal="70" workbookViewId="0">
      <selection activeCell="D4" sqref="D4:E4"/>
    </sheetView>
  </sheetViews>
  <sheetFormatPr defaultColWidth="8.875" defaultRowHeight="16.7" customHeight="1" x14ac:dyDescent="0.25"/>
  <cols>
    <col min="1" max="1" width="13.75" style="37" customWidth="1"/>
    <col min="2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105</v>
      </c>
      <c r="D1" s="408"/>
      <c r="E1" s="408"/>
      <c r="F1" s="408"/>
      <c r="G1" s="408"/>
      <c r="H1" s="2" t="s">
        <v>1</v>
      </c>
      <c r="I1" s="3">
        <v>1</v>
      </c>
      <c r="J1" s="2" t="s">
        <v>2</v>
      </c>
      <c r="K1" s="3">
        <v>1</v>
      </c>
      <c r="L1" s="4"/>
    </row>
    <row r="2" spans="1:12" ht="33" customHeight="1" thickBot="1" x14ac:dyDescent="0.3">
      <c r="A2" s="5" t="s">
        <v>3</v>
      </c>
      <c r="B2" s="406" t="s">
        <v>4</v>
      </c>
      <c r="C2" s="407"/>
      <c r="D2" s="406" t="s">
        <v>5</v>
      </c>
      <c r="E2" s="407"/>
      <c r="F2" s="406" t="s">
        <v>6</v>
      </c>
      <c r="G2" s="407"/>
      <c r="H2" s="406" t="s">
        <v>7</v>
      </c>
      <c r="I2" s="407"/>
      <c r="J2" s="406" t="s">
        <v>8</v>
      </c>
      <c r="K2" s="407"/>
      <c r="L2" s="6"/>
    </row>
    <row r="3" spans="1:12" ht="44.85" customHeight="1" x14ac:dyDescent="0.25">
      <c r="A3" s="399" t="s">
        <v>9</v>
      </c>
      <c r="B3" s="397"/>
      <c r="C3" s="398"/>
      <c r="D3" s="397"/>
      <c r="E3" s="398"/>
      <c r="F3" s="397"/>
      <c r="G3" s="398"/>
      <c r="H3" s="397"/>
      <c r="I3" s="398"/>
      <c r="J3" s="397"/>
      <c r="K3" s="398"/>
      <c r="L3" s="7" t="s">
        <v>10</v>
      </c>
    </row>
    <row r="4" spans="1:12" ht="29.85" customHeight="1" x14ac:dyDescent="0.25">
      <c r="A4" s="400"/>
      <c r="B4" s="396"/>
      <c r="C4" s="393"/>
      <c r="D4" s="396"/>
      <c r="E4" s="393"/>
      <c r="F4" s="396"/>
      <c r="G4" s="393"/>
      <c r="H4" s="396"/>
      <c r="I4" s="393"/>
      <c r="J4" s="396"/>
      <c r="K4" s="393"/>
      <c r="L4" s="8" t="s">
        <v>11</v>
      </c>
    </row>
    <row r="5" spans="1:12" ht="29.85" customHeight="1" x14ac:dyDescent="0.25">
      <c r="A5" s="400"/>
      <c r="B5" s="392"/>
      <c r="C5" s="393"/>
      <c r="D5" s="392"/>
      <c r="E5" s="393"/>
      <c r="F5" s="392"/>
      <c r="G5" s="393"/>
      <c r="H5" s="392"/>
      <c r="I5" s="393"/>
      <c r="J5" s="392"/>
      <c r="K5" s="393"/>
      <c r="L5" s="8" t="s">
        <v>12</v>
      </c>
    </row>
    <row r="6" spans="1:12" ht="29.85" customHeight="1" thickBot="1" x14ac:dyDescent="0.3">
      <c r="A6" s="401"/>
      <c r="B6" s="394"/>
      <c r="C6" s="395"/>
      <c r="D6" s="402"/>
      <c r="E6" s="403"/>
      <c r="F6" s="402"/>
      <c r="G6" s="403"/>
      <c r="H6" s="402"/>
      <c r="I6" s="403"/>
      <c r="J6" s="402"/>
      <c r="K6" s="403"/>
      <c r="L6" s="8" t="s">
        <v>13</v>
      </c>
    </row>
    <row r="7" spans="1:12" ht="44.85" customHeight="1" x14ac:dyDescent="0.25">
      <c r="A7" s="399" t="s">
        <v>14</v>
      </c>
      <c r="B7" s="397"/>
      <c r="C7" s="398"/>
      <c r="D7" s="397"/>
      <c r="E7" s="398"/>
      <c r="F7" s="397"/>
      <c r="G7" s="398"/>
      <c r="H7" s="397"/>
      <c r="I7" s="398"/>
      <c r="J7" s="397"/>
      <c r="K7" s="398"/>
      <c r="L7" s="6"/>
    </row>
    <row r="8" spans="1:12" ht="29.85" customHeight="1" x14ac:dyDescent="0.25">
      <c r="A8" s="400"/>
      <c r="B8" s="396"/>
      <c r="C8" s="393"/>
      <c r="D8" s="396"/>
      <c r="E8" s="393"/>
      <c r="F8" s="396"/>
      <c r="G8" s="393"/>
      <c r="H8" s="396"/>
      <c r="I8" s="393"/>
      <c r="J8" s="396"/>
      <c r="K8" s="393"/>
      <c r="L8" s="6"/>
    </row>
    <row r="9" spans="1:12" ht="29.85" customHeight="1" x14ac:dyDescent="0.25">
      <c r="A9" s="400"/>
      <c r="B9" s="392"/>
      <c r="C9" s="393"/>
      <c r="D9" s="392"/>
      <c r="E9" s="393"/>
      <c r="F9" s="392"/>
      <c r="G9" s="393"/>
      <c r="H9" s="392"/>
      <c r="I9" s="393"/>
      <c r="J9" s="392"/>
      <c r="K9" s="393"/>
      <c r="L9" s="6"/>
    </row>
    <row r="10" spans="1:12" ht="29.85" customHeight="1" thickBot="1" x14ac:dyDescent="0.3">
      <c r="A10" s="401"/>
      <c r="B10" s="394"/>
      <c r="C10" s="395"/>
      <c r="D10" s="394"/>
      <c r="E10" s="395"/>
      <c r="F10" s="394"/>
      <c r="G10" s="395"/>
      <c r="H10" s="394"/>
      <c r="I10" s="395"/>
      <c r="J10" s="394"/>
      <c r="K10" s="395"/>
      <c r="L10" s="6"/>
    </row>
    <row r="11" spans="1:12" ht="44.85" customHeight="1" x14ac:dyDescent="0.25">
      <c r="A11" s="399" t="s">
        <v>15</v>
      </c>
      <c r="B11" s="397"/>
      <c r="C11" s="398"/>
      <c r="D11" s="397"/>
      <c r="E11" s="398"/>
      <c r="F11" s="397"/>
      <c r="G11" s="398"/>
      <c r="H11" s="397"/>
      <c r="I11" s="398"/>
      <c r="J11" s="397"/>
      <c r="K11" s="398"/>
      <c r="L11" s="6"/>
    </row>
    <row r="12" spans="1:12" ht="29.85" customHeight="1" x14ac:dyDescent="0.25">
      <c r="A12" s="400"/>
      <c r="B12" s="396"/>
      <c r="C12" s="393"/>
      <c r="D12" s="396"/>
      <c r="E12" s="393"/>
      <c r="F12" s="396"/>
      <c r="G12" s="393"/>
      <c r="H12" s="396"/>
      <c r="I12" s="393"/>
      <c r="J12" s="396"/>
      <c r="K12" s="393"/>
      <c r="L12" s="6"/>
    </row>
    <row r="13" spans="1:12" ht="29.85" customHeight="1" x14ac:dyDescent="0.25">
      <c r="A13" s="400"/>
      <c r="B13" s="392"/>
      <c r="C13" s="393"/>
      <c r="D13" s="392"/>
      <c r="E13" s="393"/>
      <c r="F13" s="392"/>
      <c r="G13" s="393"/>
      <c r="H13" s="392"/>
      <c r="I13" s="393"/>
      <c r="J13" s="392"/>
      <c r="K13" s="393"/>
      <c r="L13" s="6"/>
    </row>
    <row r="14" spans="1:12" ht="29.85" customHeight="1" thickBot="1" x14ac:dyDescent="0.3">
      <c r="A14" s="401"/>
      <c r="B14" s="394"/>
      <c r="C14" s="395"/>
      <c r="D14" s="394"/>
      <c r="E14" s="395"/>
      <c r="F14" s="394"/>
      <c r="G14" s="395"/>
      <c r="H14" s="394"/>
      <c r="I14" s="395"/>
      <c r="J14" s="394"/>
      <c r="K14" s="395"/>
      <c r="L14" s="6"/>
    </row>
    <row r="15" spans="1:12" ht="44.85" customHeight="1" x14ac:dyDescent="0.25">
      <c r="A15" s="399" t="s">
        <v>16</v>
      </c>
      <c r="B15" s="397"/>
      <c r="C15" s="398"/>
      <c r="D15" s="397"/>
      <c r="E15" s="398"/>
      <c r="F15" s="397"/>
      <c r="G15" s="398"/>
      <c r="H15" s="397"/>
      <c r="I15" s="398"/>
      <c r="J15" s="397"/>
      <c r="K15" s="398"/>
      <c r="L15" s="6"/>
    </row>
    <row r="16" spans="1:12" ht="29.85" customHeight="1" x14ac:dyDescent="0.25">
      <c r="A16" s="400"/>
      <c r="B16" s="396"/>
      <c r="C16" s="393"/>
      <c r="D16" s="396"/>
      <c r="E16" s="393"/>
      <c r="F16" s="396"/>
      <c r="G16" s="393"/>
      <c r="H16" s="396"/>
      <c r="I16" s="393"/>
      <c r="J16" s="396"/>
      <c r="K16" s="393"/>
      <c r="L16" s="6"/>
    </row>
    <row r="17" spans="1:12" ht="29.85" customHeight="1" x14ac:dyDescent="0.25">
      <c r="A17" s="400"/>
      <c r="B17" s="392"/>
      <c r="C17" s="393"/>
      <c r="D17" s="392"/>
      <c r="E17" s="393"/>
      <c r="F17" s="392"/>
      <c r="G17" s="393"/>
      <c r="H17" s="392"/>
      <c r="I17" s="393"/>
      <c r="J17" s="392"/>
      <c r="K17" s="393"/>
      <c r="L17" s="6"/>
    </row>
    <row r="18" spans="1:12" ht="29.85" customHeight="1" thickBot="1" x14ac:dyDescent="0.3">
      <c r="A18" s="401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6"/>
    </row>
    <row r="19" spans="1:12" ht="44.85" customHeight="1" x14ac:dyDescent="0.25">
      <c r="A19" s="399" t="s">
        <v>17</v>
      </c>
      <c r="B19" s="397"/>
      <c r="C19" s="398"/>
      <c r="D19" s="397"/>
      <c r="E19" s="398"/>
      <c r="F19" s="397"/>
      <c r="G19" s="398"/>
      <c r="H19" s="397"/>
      <c r="I19" s="398"/>
      <c r="J19" s="397"/>
      <c r="K19" s="398"/>
      <c r="L19" s="6"/>
    </row>
    <row r="20" spans="1:12" ht="29.85" customHeight="1" x14ac:dyDescent="0.25">
      <c r="A20" s="400"/>
      <c r="B20" s="396"/>
      <c r="C20" s="393"/>
      <c r="D20" s="396"/>
      <c r="E20" s="393"/>
      <c r="F20" s="396"/>
      <c r="G20" s="393"/>
      <c r="H20" s="396"/>
      <c r="I20" s="393"/>
      <c r="J20" s="396"/>
      <c r="K20" s="393"/>
      <c r="L20" s="6"/>
    </row>
    <row r="21" spans="1:12" ht="29.85" customHeight="1" x14ac:dyDescent="0.25">
      <c r="A21" s="400"/>
      <c r="B21" s="392"/>
      <c r="C21" s="393"/>
      <c r="D21" s="392"/>
      <c r="E21" s="393"/>
      <c r="F21" s="392"/>
      <c r="G21" s="393"/>
      <c r="H21" s="392"/>
      <c r="I21" s="393"/>
      <c r="J21" s="392"/>
      <c r="K21" s="393"/>
      <c r="L21" s="6"/>
    </row>
    <row r="22" spans="1:12" ht="29.85" customHeight="1" thickBot="1" x14ac:dyDescent="0.3">
      <c r="A22" s="401"/>
      <c r="B22" s="394"/>
      <c r="C22" s="395"/>
      <c r="D22" s="394"/>
      <c r="E22" s="395"/>
      <c r="F22" s="394"/>
      <c r="G22" s="395"/>
      <c r="H22" s="394"/>
      <c r="I22" s="395"/>
      <c r="J22" s="394"/>
      <c r="K22" s="395"/>
      <c r="L22" s="6"/>
    </row>
    <row r="23" spans="1:12" ht="44.85" customHeight="1" x14ac:dyDescent="0.25">
      <c r="A23" s="399" t="s">
        <v>18</v>
      </c>
      <c r="B23" s="397"/>
      <c r="C23" s="398"/>
      <c r="D23" s="397"/>
      <c r="E23" s="398"/>
      <c r="F23" s="397"/>
      <c r="G23" s="398"/>
      <c r="H23" s="397"/>
      <c r="I23" s="398"/>
      <c r="J23" s="397"/>
      <c r="K23" s="398"/>
      <c r="L23" s="6"/>
    </row>
    <row r="24" spans="1:12" ht="29.85" customHeight="1" x14ac:dyDescent="0.25">
      <c r="A24" s="400"/>
      <c r="B24" s="396"/>
      <c r="C24" s="393"/>
      <c r="D24" s="396"/>
      <c r="E24" s="393"/>
      <c r="F24" s="396"/>
      <c r="G24" s="393"/>
      <c r="H24" s="396"/>
      <c r="I24" s="393"/>
      <c r="J24" s="396"/>
      <c r="K24" s="393"/>
      <c r="L24" s="6"/>
    </row>
    <row r="25" spans="1:12" ht="29.85" customHeight="1" x14ac:dyDescent="0.25">
      <c r="A25" s="400"/>
      <c r="B25" s="392"/>
      <c r="C25" s="393"/>
      <c r="D25" s="392"/>
      <c r="E25" s="393"/>
      <c r="F25" s="392"/>
      <c r="G25" s="393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394"/>
      <c r="E26" s="395"/>
      <c r="F26" s="394"/>
      <c r="G26" s="395"/>
      <c r="H26" s="394"/>
      <c r="I26" s="395"/>
      <c r="J26" s="394"/>
      <c r="K26" s="395"/>
      <c r="L26" s="6"/>
    </row>
    <row r="27" spans="1:12" ht="15.75" customHeight="1" x14ac:dyDescent="0.25">
      <c r="A27" s="9"/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70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5"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D3:E3"/>
    <mergeCell ref="F3:G3"/>
    <mergeCell ref="H3:I3"/>
    <mergeCell ref="J3:K3"/>
    <mergeCell ref="B4:C4"/>
    <mergeCell ref="D4:E4"/>
    <mergeCell ref="F4:G4"/>
    <mergeCell ref="A7:A10"/>
    <mergeCell ref="B7:C7"/>
    <mergeCell ref="D7:E7"/>
    <mergeCell ref="F7:G7"/>
    <mergeCell ref="H7:I7"/>
    <mergeCell ref="H4:I4"/>
    <mergeCell ref="J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B6:C6"/>
    <mergeCell ref="D6:E6"/>
    <mergeCell ref="F6:G6"/>
    <mergeCell ref="H6:I6"/>
    <mergeCell ref="J6:K6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H14:I14"/>
    <mergeCell ref="J14:K14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7:G27"/>
    <mergeCell ref="H27:K27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6" orientation="landscape" r:id="rId3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31"/>
  <sheetViews>
    <sheetView showGridLines="0" zoomScale="50" zoomScaleNormal="50" workbookViewId="0">
      <selection activeCell="F19" sqref="F19:G19"/>
    </sheetView>
  </sheetViews>
  <sheetFormatPr defaultColWidth="8.875" defaultRowHeight="16.7" customHeight="1" x14ac:dyDescent="0.25"/>
  <cols>
    <col min="1" max="1" width="13.75" style="37" customWidth="1"/>
    <col min="2" max="2" width="22.125" style="37" customWidth="1"/>
    <col min="3" max="3" width="20.75" style="37" customWidth="1"/>
    <col min="4" max="4" width="30.625" style="37" customWidth="1"/>
    <col min="5" max="5" width="31.5" style="37" customWidth="1"/>
    <col min="6" max="6" width="25.5" style="37" customWidth="1"/>
    <col min="7" max="7" width="26.125" style="37" customWidth="1"/>
    <col min="8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103</v>
      </c>
      <c r="D1" s="405"/>
      <c r="E1" s="405"/>
      <c r="F1" s="405"/>
      <c r="G1" s="405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63.75" customHeight="1" x14ac:dyDescent="0.25">
      <c r="A3" s="315" t="s">
        <v>397</v>
      </c>
      <c r="B3" s="342" t="s">
        <v>119</v>
      </c>
      <c r="C3" s="343"/>
      <c r="D3" s="467" t="s">
        <v>121</v>
      </c>
      <c r="E3" s="468"/>
      <c r="F3" s="473" t="s">
        <v>124</v>
      </c>
      <c r="G3" s="474"/>
      <c r="H3" s="313" t="s">
        <v>119</v>
      </c>
      <c r="I3" s="314"/>
      <c r="J3" s="159" t="s">
        <v>132</v>
      </c>
      <c r="K3" s="174" t="s">
        <v>404</v>
      </c>
      <c r="L3" s="7"/>
    </row>
    <row r="4" spans="1:12" ht="29.85" customHeight="1" x14ac:dyDescent="0.25">
      <c r="A4" s="316"/>
      <c r="B4" s="331" t="s">
        <v>23</v>
      </c>
      <c r="C4" s="333"/>
      <c r="D4" s="469" t="s">
        <v>181</v>
      </c>
      <c r="E4" s="470"/>
      <c r="F4" s="309" t="s">
        <v>23</v>
      </c>
      <c r="G4" s="310"/>
      <c r="H4" s="309" t="s">
        <v>268</v>
      </c>
      <c r="I4" s="310"/>
      <c r="J4" s="192" t="s">
        <v>26</v>
      </c>
      <c r="K4" s="193" t="s">
        <v>26</v>
      </c>
      <c r="L4" s="8"/>
    </row>
    <row r="5" spans="1:12" ht="29.85" customHeight="1" x14ac:dyDescent="0.25">
      <c r="A5" s="316"/>
      <c r="B5" s="323" t="s">
        <v>120</v>
      </c>
      <c r="C5" s="325"/>
      <c r="D5" s="367" t="s">
        <v>122</v>
      </c>
      <c r="E5" s="368"/>
      <c r="F5" s="311" t="s">
        <v>126</v>
      </c>
      <c r="G5" s="312"/>
      <c r="H5" s="311" t="s">
        <v>130</v>
      </c>
      <c r="I5" s="312"/>
      <c r="J5" s="149" t="s">
        <v>233</v>
      </c>
      <c r="K5" s="150"/>
      <c r="L5" s="8"/>
    </row>
    <row r="6" spans="1:12" ht="29.85" customHeight="1" thickBot="1" x14ac:dyDescent="0.35">
      <c r="A6" s="317"/>
      <c r="B6" s="320" t="s">
        <v>217</v>
      </c>
      <c r="C6" s="447"/>
      <c r="D6" s="471" t="s">
        <v>226</v>
      </c>
      <c r="E6" s="472"/>
      <c r="F6" s="450" t="s">
        <v>224</v>
      </c>
      <c r="G6" s="451"/>
      <c r="H6" s="450" t="s">
        <v>227</v>
      </c>
      <c r="I6" s="451"/>
      <c r="J6" s="215" t="s">
        <v>236</v>
      </c>
      <c r="K6" s="216"/>
      <c r="L6" s="8"/>
    </row>
    <row r="7" spans="1:12" ht="85.5" customHeight="1" x14ac:dyDescent="0.25">
      <c r="A7" s="315" t="s">
        <v>398</v>
      </c>
      <c r="B7" s="463" t="s">
        <v>414</v>
      </c>
      <c r="C7" s="464"/>
      <c r="D7" s="455" t="s">
        <v>121</v>
      </c>
      <c r="E7" s="456"/>
      <c r="F7" s="452" t="s">
        <v>127</v>
      </c>
      <c r="G7" s="449"/>
      <c r="H7" s="448" t="s">
        <v>127</v>
      </c>
      <c r="I7" s="449"/>
      <c r="J7" s="173" t="s">
        <v>187</v>
      </c>
      <c r="K7" s="143" t="s">
        <v>194</v>
      </c>
      <c r="L7" s="6"/>
    </row>
    <row r="8" spans="1:12" ht="29.85" customHeight="1" x14ac:dyDescent="0.25">
      <c r="A8" s="316"/>
      <c r="B8" s="309" t="s">
        <v>23</v>
      </c>
      <c r="C8" s="465"/>
      <c r="D8" s="457" t="s">
        <v>190</v>
      </c>
      <c r="E8" s="458"/>
      <c r="F8" s="453" t="s">
        <v>23</v>
      </c>
      <c r="G8" s="333"/>
      <c r="H8" s="331" t="s">
        <v>26</v>
      </c>
      <c r="I8" s="333"/>
      <c r="J8" s="192" t="s">
        <v>26</v>
      </c>
      <c r="K8" s="193" t="s">
        <v>26</v>
      </c>
      <c r="L8" s="6"/>
    </row>
    <row r="9" spans="1:12" ht="29.85" customHeight="1" x14ac:dyDescent="0.25">
      <c r="A9" s="316"/>
      <c r="B9" s="311" t="s">
        <v>171</v>
      </c>
      <c r="C9" s="466"/>
      <c r="D9" s="459" t="s">
        <v>122</v>
      </c>
      <c r="E9" s="460"/>
      <c r="F9" s="454" t="s">
        <v>128</v>
      </c>
      <c r="G9" s="325"/>
      <c r="H9" s="323" t="s">
        <v>129</v>
      </c>
      <c r="I9" s="325"/>
      <c r="J9" s="149"/>
      <c r="K9" s="150"/>
      <c r="L9" s="6"/>
    </row>
    <row r="10" spans="1:12" ht="29.85" customHeight="1" thickBot="1" x14ac:dyDescent="0.35">
      <c r="A10" s="317"/>
      <c r="B10" s="320" t="s">
        <v>228</v>
      </c>
      <c r="C10" s="322"/>
      <c r="D10" s="461" t="s">
        <v>226</v>
      </c>
      <c r="E10" s="462"/>
      <c r="F10" s="321" t="s">
        <v>241</v>
      </c>
      <c r="G10" s="306"/>
      <c r="H10" s="320">
        <v>234</v>
      </c>
      <c r="I10" s="322"/>
      <c r="J10" s="197"/>
      <c r="K10" s="199"/>
      <c r="L10" s="6"/>
    </row>
    <row r="11" spans="1:12" ht="45.75" customHeight="1" x14ac:dyDescent="0.25">
      <c r="A11" s="315" t="s">
        <v>399</v>
      </c>
      <c r="B11" s="388" t="s">
        <v>121</v>
      </c>
      <c r="C11" s="389"/>
      <c r="D11" s="437" t="s">
        <v>132</v>
      </c>
      <c r="E11" s="438"/>
      <c r="F11" s="361"/>
      <c r="G11" s="362"/>
      <c r="H11" s="172" t="s">
        <v>133</v>
      </c>
      <c r="I11" s="106" t="s">
        <v>119</v>
      </c>
      <c r="J11" s="435" t="s">
        <v>132</v>
      </c>
      <c r="K11" s="436"/>
      <c r="L11" s="6"/>
    </row>
    <row r="12" spans="1:12" ht="42.75" customHeight="1" x14ac:dyDescent="0.25">
      <c r="A12" s="316"/>
      <c r="B12" s="331" t="s">
        <v>218</v>
      </c>
      <c r="C12" s="333"/>
      <c r="D12" s="439" t="s">
        <v>26</v>
      </c>
      <c r="E12" s="440"/>
      <c r="F12" s="329"/>
      <c r="G12" s="330"/>
      <c r="H12" s="192" t="s">
        <v>26</v>
      </c>
      <c r="I12" s="203" t="s">
        <v>267</v>
      </c>
      <c r="J12" s="331" t="s">
        <v>26</v>
      </c>
      <c r="K12" s="333"/>
      <c r="L12" s="6"/>
    </row>
    <row r="13" spans="1:12" ht="29.85" customHeight="1" x14ac:dyDescent="0.25">
      <c r="A13" s="316"/>
      <c r="B13" s="323" t="s">
        <v>122</v>
      </c>
      <c r="C13" s="325"/>
      <c r="D13" s="367" t="s">
        <v>233</v>
      </c>
      <c r="E13" s="368"/>
      <c r="F13" s="323"/>
      <c r="G13" s="325"/>
      <c r="H13" s="311" t="s">
        <v>130</v>
      </c>
      <c r="I13" s="312"/>
      <c r="J13" s="323" t="s">
        <v>233</v>
      </c>
      <c r="K13" s="325"/>
      <c r="L13" s="6"/>
    </row>
    <row r="14" spans="1:12" ht="29.85" customHeight="1" thickBot="1" x14ac:dyDescent="0.35">
      <c r="A14" s="317"/>
      <c r="B14" s="320" t="s">
        <v>226</v>
      </c>
      <c r="C14" s="322"/>
      <c r="D14" s="441" t="s">
        <v>234</v>
      </c>
      <c r="E14" s="442"/>
      <c r="F14" s="320"/>
      <c r="G14" s="322"/>
      <c r="H14" s="305" t="s">
        <v>227</v>
      </c>
      <c r="I14" s="306"/>
      <c r="J14" s="320" t="s">
        <v>236</v>
      </c>
      <c r="K14" s="322"/>
      <c r="L14" s="6"/>
    </row>
    <row r="15" spans="1:12" ht="44.85" customHeight="1" x14ac:dyDescent="0.25">
      <c r="A15" s="315" t="s">
        <v>400</v>
      </c>
      <c r="B15" s="433" t="s">
        <v>123</v>
      </c>
      <c r="C15" s="434"/>
      <c r="D15" s="107"/>
      <c r="E15" s="108"/>
      <c r="F15" s="417" t="s">
        <v>265</v>
      </c>
      <c r="G15" s="418"/>
      <c r="H15" s="425" t="s">
        <v>266</v>
      </c>
      <c r="I15" s="426"/>
      <c r="J15" s="361"/>
      <c r="K15" s="362"/>
      <c r="L15" s="6"/>
    </row>
    <row r="16" spans="1:12" ht="29.85" customHeight="1" x14ac:dyDescent="0.25">
      <c r="A16" s="316"/>
      <c r="B16" s="331" t="s">
        <v>23</v>
      </c>
      <c r="C16" s="333"/>
      <c r="D16" s="217"/>
      <c r="E16" s="218"/>
      <c r="F16" s="419" t="s">
        <v>26</v>
      </c>
      <c r="G16" s="420"/>
      <c r="H16" s="331" t="s">
        <v>26</v>
      </c>
      <c r="I16" s="333"/>
      <c r="J16" s="329"/>
      <c r="K16" s="330"/>
      <c r="L16" s="6"/>
    </row>
    <row r="17" spans="1:12" ht="29.85" customHeight="1" x14ac:dyDescent="0.25">
      <c r="A17" s="316"/>
      <c r="B17" s="323" t="s">
        <v>368</v>
      </c>
      <c r="C17" s="325"/>
      <c r="D17" s="102"/>
      <c r="E17" s="103"/>
      <c r="F17" s="421" t="s">
        <v>145</v>
      </c>
      <c r="G17" s="422"/>
      <c r="H17" s="423" t="s">
        <v>215</v>
      </c>
      <c r="I17" s="424"/>
      <c r="J17" s="323"/>
      <c r="K17" s="325"/>
      <c r="L17" s="6"/>
    </row>
    <row r="18" spans="1:12" ht="29.85" customHeight="1" thickBot="1" x14ac:dyDescent="0.35">
      <c r="A18" s="317"/>
      <c r="B18" s="320" t="s">
        <v>225</v>
      </c>
      <c r="C18" s="322"/>
      <c r="D18" s="219"/>
      <c r="E18" s="220"/>
      <c r="F18" s="443" t="s">
        <v>228</v>
      </c>
      <c r="G18" s="444"/>
      <c r="H18" s="320" t="s">
        <v>225</v>
      </c>
      <c r="I18" s="322"/>
      <c r="J18" s="320"/>
      <c r="K18" s="322"/>
      <c r="L18" s="6"/>
    </row>
    <row r="19" spans="1:12" ht="72.75" customHeight="1" x14ac:dyDescent="0.25">
      <c r="A19" s="315" t="s">
        <v>401</v>
      </c>
      <c r="B19" s="388" t="s">
        <v>121</v>
      </c>
      <c r="C19" s="389"/>
      <c r="D19" s="445"/>
      <c r="E19" s="446"/>
      <c r="F19" s="463" t="s">
        <v>413</v>
      </c>
      <c r="G19" s="464"/>
      <c r="H19" s="313" t="s">
        <v>119</v>
      </c>
      <c r="I19" s="314"/>
      <c r="J19" s="326"/>
      <c r="K19" s="327"/>
      <c r="L19" s="6"/>
    </row>
    <row r="20" spans="1:12" ht="29.85" customHeight="1" x14ac:dyDescent="0.25">
      <c r="A20" s="316"/>
      <c r="B20" s="331" t="s">
        <v>23</v>
      </c>
      <c r="C20" s="333"/>
      <c r="D20" s="221"/>
      <c r="E20" s="103"/>
      <c r="F20" s="309" t="s">
        <v>26</v>
      </c>
      <c r="G20" s="310"/>
      <c r="H20" s="331" t="s">
        <v>268</v>
      </c>
      <c r="I20" s="333"/>
      <c r="J20" s="329"/>
      <c r="K20" s="330"/>
      <c r="L20" s="6"/>
    </row>
    <row r="21" spans="1:12" ht="29.85" customHeight="1" x14ac:dyDescent="0.25">
      <c r="A21" s="316"/>
      <c r="B21" s="323" t="s">
        <v>122</v>
      </c>
      <c r="C21" s="325"/>
      <c r="D21" s="104"/>
      <c r="E21" s="105"/>
      <c r="F21" s="311" t="s">
        <v>171</v>
      </c>
      <c r="G21" s="312"/>
      <c r="H21" s="323" t="s">
        <v>130</v>
      </c>
      <c r="I21" s="325"/>
      <c r="J21" s="323"/>
      <c r="K21" s="325"/>
      <c r="L21" s="6"/>
    </row>
    <row r="22" spans="1:12" ht="29.85" customHeight="1" thickBot="1" x14ac:dyDescent="0.35">
      <c r="A22" s="317"/>
      <c r="B22" s="320" t="s">
        <v>225</v>
      </c>
      <c r="C22" s="322"/>
      <c r="D22" s="222"/>
      <c r="E22" s="223"/>
      <c r="F22" s="305" t="s">
        <v>219</v>
      </c>
      <c r="G22" s="306"/>
      <c r="H22" s="320" t="s">
        <v>227</v>
      </c>
      <c r="I22" s="322"/>
      <c r="J22" s="320"/>
      <c r="K22" s="322"/>
      <c r="L22" s="6"/>
    </row>
    <row r="23" spans="1:12" ht="44.85" customHeight="1" x14ac:dyDescent="0.25">
      <c r="A23" s="399" t="s">
        <v>18</v>
      </c>
      <c r="B23" s="397"/>
      <c r="C23" s="398"/>
      <c r="D23" s="415"/>
      <c r="E23" s="416"/>
      <c r="F23" s="411"/>
      <c r="G23" s="412"/>
      <c r="H23" s="397"/>
      <c r="I23" s="398"/>
      <c r="J23" s="397"/>
      <c r="K23" s="398"/>
      <c r="L23" s="6"/>
    </row>
    <row r="24" spans="1:12" ht="29.85" customHeight="1" x14ac:dyDescent="0.25">
      <c r="A24" s="400"/>
      <c r="B24" s="431"/>
      <c r="C24" s="432"/>
      <c r="D24" s="84"/>
      <c r="E24" s="85"/>
      <c r="F24" s="409"/>
      <c r="G24" s="410"/>
      <c r="H24" s="427"/>
      <c r="I24" s="428"/>
      <c r="J24" s="427"/>
      <c r="K24" s="428"/>
      <c r="L24" s="6"/>
    </row>
    <row r="25" spans="1:12" ht="29.85" customHeight="1" x14ac:dyDescent="0.25">
      <c r="A25" s="400"/>
      <c r="B25" s="392"/>
      <c r="C25" s="393"/>
      <c r="D25" s="84"/>
      <c r="E25" s="85"/>
      <c r="F25" s="413" t="s">
        <v>214</v>
      </c>
      <c r="G25" s="414"/>
      <c r="H25" s="392"/>
      <c r="I25" s="393"/>
      <c r="J25" s="392"/>
      <c r="K25" s="393"/>
      <c r="L25" s="6"/>
    </row>
    <row r="26" spans="1:12" ht="29.85" customHeight="1" thickBot="1" x14ac:dyDescent="0.3">
      <c r="A26" s="401"/>
      <c r="B26" s="394"/>
      <c r="C26" s="395"/>
      <c r="D26" s="86"/>
      <c r="E26" s="83"/>
      <c r="F26" s="429"/>
      <c r="G26" s="430"/>
      <c r="H26" s="394"/>
      <c r="I26" s="395"/>
      <c r="J26" s="394"/>
      <c r="K26" s="395"/>
      <c r="L26" s="6"/>
    </row>
    <row r="27" spans="1:12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  <row r="31" spans="1:12" ht="16.7" customHeight="1" x14ac:dyDescent="0.25">
      <c r="G31" s="4"/>
    </row>
  </sheetData>
  <customSheetViews>
    <customSheetView guid="{C3E056D7-6108-40B0-B366-E9C4432464B9}" scale="60" showPageBreaks="1" showGridLines="0" fitToPage="1">
      <selection activeCell="D11" sqref="D11:E14"/>
      <pageMargins left="0.39370100000000002" right="0.39370100000000002" top="0.39370100000000002" bottom="0.39370100000000002" header="0" footer="0"/>
      <pageSetup scale="43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2" orientation="landscape" r:id="rId2"/>
      <headerFooter>
        <oddFooter>&amp;C&amp;"Helvetica,Regular"&amp;12&amp;K000000&amp;P</oddFooter>
      </headerFooter>
    </customSheetView>
  </customSheetViews>
  <mergeCells count="115">
    <mergeCell ref="D9:E9"/>
    <mergeCell ref="D10:E10"/>
    <mergeCell ref="B7:C7"/>
    <mergeCell ref="B8:C8"/>
    <mergeCell ref="B9:C9"/>
    <mergeCell ref="F19:G19"/>
    <mergeCell ref="J2:K2"/>
    <mergeCell ref="A3:A6"/>
    <mergeCell ref="B3:C3"/>
    <mergeCell ref="B4:C4"/>
    <mergeCell ref="D3:E3"/>
    <mergeCell ref="D4:E4"/>
    <mergeCell ref="D5:E5"/>
    <mergeCell ref="D6:E6"/>
    <mergeCell ref="F6:G6"/>
    <mergeCell ref="F3:G3"/>
    <mergeCell ref="F4:G4"/>
    <mergeCell ref="F5:G5"/>
    <mergeCell ref="A1:B1"/>
    <mergeCell ref="C1:G1"/>
    <mergeCell ref="B2:C2"/>
    <mergeCell ref="D2:E2"/>
    <mergeCell ref="F2:G2"/>
    <mergeCell ref="A7:A10"/>
    <mergeCell ref="B10:C10"/>
    <mergeCell ref="H2:I2"/>
    <mergeCell ref="B5:C5"/>
    <mergeCell ref="H8:I8"/>
    <mergeCell ref="B6:C6"/>
    <mergeCell ref="H9:I9"/>
    <mergeCell ref="H7:I7"/>
    <mergeCell ref="H10:I10"/>
    <mergeCell ref="H3:I3"/>
    <mergeCell ref="H4:I4"/>
    <mergeCell ref="H5:I5"/>
    <mergeCell ref="H6:I6"/>
    <mergeCell ref="F7:G7"/>
    <mergeCell ref="F8:G8"/>
    <mergeCell ref="F9:G9"/>
    <mergeCell ref="F10:G10"/>
    <mergeCell ref="D7:E7"/>
    <mergeCell ref="D8:E8"/>
    <mergeCell ref="H21:I21"/>
    <mergeCell ref="J12:K12"/>
    <mergeCell ref="B13:C13"/>
    <mergeCell ref="F13:G13"/>
    <mergeCell ref="J13:K13"/>
    <mergeCell ref="A11:A14"/>
    <mergeCell ref="B11:C11"/>
    <mergeCell ref="F11:G11"/>
    <mergeCell ref="J11:K11"/>
    <mergeCell ref="B12:C12"/>
    <mergeCell ref="F12:G12"/>
    <mergeCell ref="B14:C14"/>
    <mergeCell ref="F14:G14"/>
    <mergeCell ref="J14:K14"/>
    <mergeCell ref="D11:E11"/>
    <mergeCell ref="D12:E12"/>
    <mergeCell ref="D13:E13"/>
    <mergeCell ref="D14:E14"/>
    <mergeCell ref="J21:K21"/>
    <mergeCell ref="H19:I19"/>
    <mergeCell ref="F18:G18"/>
    <mergeCell ref="D19:E19"/>
    <mergeCell ref="H13:I13"/>
    <mergeCell ref="H14:I14"/>
    <mergeCell ref="F22:G22"/>
    <mergeCell ref="A23:A26"/>
    <mergeCell ref="B23:C23"/>
    <mergeCell ref="B24:C24"/>
    <mergeCell ref="B17:C17"/>
    <mergeCell ref="B18:C18"/>
    <mergeCell ref="A15:A18"/>
    <mergeCell ref="B15:C15"/>
    <mergeCell ref="B16:C16"/>
    <mergeCell ref="B22:C22"/>
    <mergeCell ref="B21:C21"/>
    <mergeCell ref="A19:A22"/>
    <mergeCell ref="B19:C19"/>
    <mergeCell ref="B20:C20"/>
    <mergeCell ref="B27:G27"/>
    <mergeCell ref="H27:K27"/>
    <mergeCell ref="B25:C25"/>
    <mergeCell ref="H25:I25"/>
    <mergeCell ref="J25:K25"/>
    <mergeCell ref="B26:C26"/>
    <mergeCell ref="H26:I26"/>
    <mergeCell ref="J26:K26"/>
    <mergeCell ref="H24:I24"/>
    <mergeCell ref="J24:K24"/>
    <mergeCell ref="F26:G26"/>
    <mergeCell ref="J23:K23"/>
    <mergeCell ref="H23:I23"/>
    <mergeCell ref="F24:G24"/>
    <mergeCell ref="F23:G23"/>
    <mergeCell ref="F25:G25"/>
    <mergeCell ref="D23:E23"/>
    <mergeCell ref="F15:G15"/>
    <mergeCell ref="F16:G16"/>
    <mergeCell ref="F17:G17"/>
    <mergeCell ref="J19:K19"/>
    <mergeCell ref="H20:I20"/>
    <mergeCell ref="H22:I22"/>
    <mergeCell ref="J22:K22"/>
    <mergeCell ref="J20:K20"/>
    <mergeCell ref="H17:I17"/>
    <mergeCell ref="J17:K17"/>
    <mergeCell ref="H18:I18"/>
    <mergeCell ref="J18:K18"/>
    <mergeCell ref="H15:I15"/>
    <mergeCell ref="J15:K15"/>
    <mergeCell ref="H16:I16"/>
    <mergeCell ref="J16:K16"/>
    <mergeCell ref="F20:G20"/>
    <mergeCell ref="F21:G21"/>
  </mergeCells>
  <pageMargins left="0.39370100000000002" right="0.39370100000000002" top="0.39370100000000002" bottom="0.39370100000000002" header="0" footer="0"/>
  <pageSetup scale="44" orientation="landscape" r:id="rId3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zoomScale="50" zoomScaleNormal="50" workbookViewId="0">
      <selection activeCell="H19" sqref="H19:I19"/>
    </sheetView>
  </sheetViews>
  <sheetFormatPr defaultColWidth="8.875" defaultRowHeight="16.7" customHeight="1" x14ac:dyDescent="0.25"/>
  <cols>
    <col min="1" max="1" width="12.75" style="37" customWidth="1"/>
    <col min="2" max="2" width="31.875" style="37" customWidth="1"/>
    <col min="3" max="3" width="31.25" style="37" customWidth="1"/>
    <col min="4" max="4" width="22.125" style="37" customWidth="1"/>
    <col min="5" max="5" width="24.875" style="37" customWidth="1"/>
    <col min="6" max="6" width="24.625" style="37" customWidth="1"/>
    <col min="7" max="7" width="28.75" style="37" customWidth="1"/>
    <col min="8" max="8" width="24.875" style="37" customWidth="1"/>
    <col min="9" max="9" width="25" style="37" customWidth="1"/>
    <col min="10" max="10" width="19" style="37" customWidth="1"/>
    <col min="11" max="11" width="24.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104</v>
      </c>
      <c r="D1" s="408"/>
      <c r="E1" s="408"/>
      <c r="F1" s="408"/>
      <c r="G1" s="408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76.5" customHeight="1" x14ac:dyDescent="0.25">
      <c r="A3" s="315" t="s">
        <v>397</v>
      </c>
      <c r="B3" s="481" t="s">
        <v>119</v>
      </c>
      <c r="C3" s="482"/>
      <c r="D3" s="109"/>
      <c r="E3" s="118"/>
      <c r="F3" s="505" t="s">
        <v>410</v>
      </c>
      <c r="G3" s="506"/>
      <c r="H3" s="507" t="s">
        <v>121</v>
      </c>
      <c r="I3" s="508"/>
      <c r="J3" s="495" t="s">
        <v>132</v>
      </c>
      <c r="K3" s="496"/>
      <c r="L3" s="7"/>
    </row>
    <row r="4" spans="1:12" ht="29.85" customHeight="1" x14ac:dyDescent="0.25">
      <c r="A4" s="316"/>
      <c r="B4" s="328" t="s">
        <v>23</v>
      </c>
      <c r="C4" s="325"/>
      <c r="D4" s="104"/>
      <c r="E4" s="110"/>
      <c r="F4" s="309" t="s">
        <v>26</v>
      </c>
      <c r="G4" s="310"/>
      <c r="H4" s="503" t="s">
        <v>195</v>
      </c>
      <c r="I4" s="504"/>
      <c r="J4" s="331" t="s">
        <v>26</v>
      </c>
      <c r="K4" s="333"/>
      <c r="L4" s="8"/>
    </row>
    <row r="5" spans="1:12" ht="29.85" customHeight="1" x14ac:dyDescent="0.25">
      <c r="A5" s="316"/>
      <c r="B5" s="323" t="s">
        <v>120</v>
      </c>
      <c r="C5" s="325"/>
      <c r="D5" s="104"/>
      <c r="E5" s="110"/>
      <c r="F5" s="311" t="s">
        <v>135</v>
      </c>
      <c r="G5" s="312"/>
      <c r="H5" s="311" t="s">
        <v>122</v>
      </c>
      <c r="I5" s="312"/>
      <c r="J5" s="323" t="s">
        <v>233</v>
      </c>
      <c r="K5" s="325"/>
      <c r="L5" s="8"/>
    </row>
    <row r="6" spans="1:12" ht="29.85" customHeight="1" thickBot="1" x14ac:dyDescent="0.35">
      <c r="A6" s="317"/>
      <c r="B6" s="320" t="s">
        <v>217</v>
      </c>
      <c r="C6" s="322"/>
      <c r="D6" s="224"/>
      <c r="E6" s="225"/>
      <c r="F6" s="450" t="s">
        <v>223</v>
      </c>
      <c r="G6" s="451"/>
      <c r="H6" s="450" t="s">
        <v>226</v>
      </c>
      <c r="I6" s="451"/>
      <c r="J6" s="318" t="s">
        <v>236</v>
      </c>
      <c r="K6" s="319"/>
      <c r="L6" s="8"/>
    </row>
    <row r="7" spans="1:12" ht="44.85" customHeight="1" x14ac:dyDescent="0.25">
      <c r="A7" s="315" t="s">
        <v>398</v>
      </c>
      <c r="B7" s="433" t="s">
        <v>140</v>
      </c>
      <c r="C7" s="434"/>
      <c r="D7" s="109"/>
      <c r="E7" s="108"/>
      <c r="F7" s="499" t="s">
        <v>269</v>
      </c>
      <c r="G7" s="500"/>
      <c r="H7" s="501" t="s">
        <v>133</v>
      </c>
      <c r="I7" s="502"/>
      <c r="J7" s="495" t="s">
        <v>132</v>
      </c>
      <c r="K7" s="496"/>
      <c r="L7" s="6"/>
    </row>
    <row r="8" spans="1:12" ht="40.5" customHeight="1" x14ac:dyDescent="0.25">
      <c r="A8" s="316"/>
      <c r="B8" s="328" t="s">
        <v>26</v>
      </c>
      <c r="C8" s="325"/>
      <c r="D8" s="111"/>
      <c r="E8" s="105"/>
      <c r="F8" s="309" t="s">
        <v>23</v>
      </c>
      <c r="G8" s="310"/>
      <c r="H8" s="226" t="s">
        <v>26</v>
      </c>
      <c r="I8" s="203" t="s">
        <v>267</v>
      </c>
      <c r="J8" s="331" t="s">
        <v>26</v>
      </c>
      <c r="K8" s="333"/>
      <c r="L8" s="6"/>
    </row>
    <row r="9" spans="1:12" ht="29.85" customHeight="1" x14ac:dyDescent="0.25">
      <c r="A9" s="316"/>
      <c r="B9" s="323" t="s">
        <v>139</v>
      </c>
      <c r="C9" s="325"/>
      <c r="D9" s="104"/>
      <c r="E9" s="105"/>
      <c r="F9" s="323" t="s">
        <v>128</v>
      </c>
      <c r="G9" s="325"/>
      <c r="H9" s="149" t="s">
        <v>130</v>
      </c>
      <c r="I9" s="150" t="s">
        <v>130</v>
      </c>
      <c r="J9" s="323"/>
      <c r="K9" s="325"/>
      <c r="L9" s="6"/>
    </row>
    <row r="10" spans="1:12" ht="29.85" customHeight="1" thickBot="1" x14ac:dyDescent="0.35">
      <c r="A10" s="317"/>
      <c r="B10" s="320" t="s">
        <v>223</v>
      </c>
      <c r="C10" s="322"/>
      <c r="D10" s="222"/>
      <c r="E10" s="223"/>
      <c r="F10" s="305" t="s">
        <v>241</v>
      </c>
      <c r="G10" s="306"/>
      <c r="H10" s="197" t="s">
        <v>212</v>
      </c>
      <c r="I10" s="199" t="s">
        <v>227</v>
      </c>
      <c r="J10" s="320"/>
      <c r="K10" s="322"/>
      <c r="L10" s="6"/>
    </row>
    <row r="11" spans="1:12" ht="66.75" customHeight="1" x14ac:dyDescent="0.25">
      <c r="A11" s="315" t="s">
        <v>399</v>
      </c>
      <c r="B11" s="493"/>
      <c r="C11" s="494"/>
      <c r="D11" s="497" t="s">
        <v>132</v>
      </c>
      <c r="E11" s="498"/>
      <c r="F11" s="475" t="s">
        <v>136</v>
      </c>
      <c r="G11" s="476"/>
      <c r="H11" s="505" t="s">
        <v>410</v>
      </c>
      <c r="I11" s="506"/>
      <c r="J11" s="495" t="s">
        <v>132</v>
      </c>
      <c r="K11" s="496"/>
      <c r="L11" s="6"/>
    </row>
    <row r="12" spans="1:12" ht="29.85" customHeight="1" x14ac:dyDescent="0.25">
      <c r="A12" s="316"/>
      <c r="B12" s="329"/>
      <c r="C12" s="330"/>
      <c r="D12" s="439" t="s">
        <v>26</v>
      </c>
      <c r="E12" s="440"/>
      <c r="F12" s="328" t="s">
        <v>23</v>
      </c>
      <c r="G12" s="325"/>
      <c r="H12" s="503" t="s">
        <v>180</v>
      </c>
      <c r="I12" s="504"/>
      <c r="J12" s="331" t="s">
        <v>26</v>
      </c>
      <c r="K12" s="333"/>
      <c r="L12" s="6"/>
    </row>
    <row r="13" spans="1:12" ht="29.85" customHeight="1" x14ac:dyDescent="0.25">
      <c r="A13" s="316"/>
      <c r="B13" s="323"/>
      <c r="C13" s="325"/>
      <c r="D13" s="367" t="s">
        <v>233</v>
      </c>
      <c r="E13" s="368"/>
      <c r="F13" s="323" t="s">
        <v>129</v>
      </c>
      <c r="G13" s="325"/>
      <c r="H13" s="311" t="s">
        <v>135</v>
      </c>
      <c r="I13" s="312"/>
      <c r="J13" s="323" t="s">
        <v>233</v>
      </c>
      <c r="K13" s="325"/>
      <c r="L13" s="6"/>
    </row>
    <row r="14" spans="1:12" ht="29.85" customHeight="1" thickBot="1" x14ac:dyDescent="0.35">
      <c r="A14" s="317"/>
      <c r="B14" s="320"/>
      <c r="C14" s="322"/>
      <c r="D14" s="441" t="s">
        <v>234</v>
      </c>
      <c r="E14" s="442"/>
      <c r="F14" s="336" t="s">
        <v>281</v>
      </c>
      <c r="G14" s="338"/>
      <c r="H14" s="305" t="s">
        <v>225</v>
      </c>
      <c r="I14" s="306"/>
      <c r="J14" s="320" t="s">
        <v>236</v>
      </c>
      <c r="K14" s="322"/>
      <c r="L14" s="6"/>
    </row>
    <row r="15" spans="1:12" ht="63" customHeight="1" x14ac:dyDescent="0.25">
      <c r="A15" s="315" t="s">
        <v>400</v>
      </c>
      <c r="B15" s="491" t="s">
        <v>419</v>
      </c>
      <c r="C15" s="492"/>
      <c r="D15" s="489"/>
      <c r="E15" s="490"/>
      <c r="F15" s="485" t="s">
        <v>132</v>
      </c>
      <c r="G15" s="486"/>
      <c r="H15" s="481" t="s">
        <v>133</v>
      </c>
      <c r="I15" s="482"/>
      <c r="J15" s="483" t="s">
        <v>187</v>
      </c>
      <c r="K15" s="484"/>
      <c r="L15" s="6"/>
    </row>
    <row r="16" spans="1:12" ht="29.85" customHeight="1" x14ac:dyDescent="0.25">
      <c r="A16" s="316"/>
      <c r="B16" s="503" t="s">
        <v>29</v>
      </c>
      <c r="C16" s="504"/>
      <c r="D16" s="104"/>
      <c r="E16" s="105"/>
      <c r="F16" s="309" t="s">
        <v>26</v>
      </c>
      <c r="G16" s="310"/>
      <c r="H16" s="328" t="s">
        <v>270</v>
      </c>
      <c r="I16" s="325"/>
      <c r="J16" s="331" t="s">
        <v>26</v>
      </c>
      <c r="K16" s="333"/>
      <c r="L16" s="6"/>
    </row>
    <row r="17" spans="1:12" ht="29.85" customHeight="1" x14ac:dyDescent="0.25">
      <c r="A17" s="316"/>
      <c r="B17" s="311" t="s">
        <v>216</v>
      </c>
      <c r="C17" s="312"/>
      <c r="D17" s="111"/>
      <c r="E17" s="110"/>
      <c r="F17" s="373" t="s">
        <v>238</v>
      </c>
      <c r="G17" s="374"/>
      <c r="H17" s="323" t="s">
        <v>130</v>
      </c>
      <c r="I17" s="325"/>
      <c r="J17" s="323"/>
      <c r="K17" s="325"/>
      <c r="L17" s="6"/>
    </row>
    <row r="18" spans="1:12" ht="29.85" customHeight="1" thickBot="1" x14ac:dyDescent="0.35">
      <c r="A18" s="317"/>
      <c r="B18" s="305" t="s">
        <v>281</v>
      </c>
      <c r="C18" s="306"/>
      <c r="D18" s="227"/>
      <c r="E18" s="228"/>
      <c r="F18" s="305" t="s">
        <v>239</v>
      </c>
      <c r="G18" s="306"/>
      <c r="H18" s="320" t="s">
        <v>227</v>
      </c>
      <c r="I18" s="322"/>
      <c r="J18" s="320"/>
      <c r="K18" s="322"/>
      <c r="L18" s="6"/>
    </row>
    <row r="19" spans="1:12" ht="44.85" customHeight="1" x14ac:dyDescent="0.25">
      <c r="A19" s="315" t="s">
        <v>401</v>
      </c>
      <c r="B19" s="388" t="s">
        <v>134</v>
      </c>
      <c r="C19" s="389"/>
      <c r="D19" s="107"/>
      <c r="E19" s="108"/>
      <c r="F19" s="477" t="s">
        <v>140</v>
      </c>
      <c r="G19" s="478"/>
      <c r="H19" s="388" t="s">
        <v>121</v>
      </c>
      <c r="I19" s="389"/>
      <c r="J19" s="326"/>
      <c r="K19" s="327"/>
      <c r="L19" s="6"/>
    </row>
    <row r="20" spans="1:12" ht="29.85" customHeight="1" x14ac:dyDescent="0.25">
      <c r="A20" s="316"/>
      <c r="B20" s="328" t="s">
        <v>23</v>
      </c>
      <c r="C20" s="325"/>
      <c r="D20" s="119"/>
      <c r="E20" s="110"/>
      <c r="F20" s="479" t="s">
        <v>137</v>
      </c>
      <c r="G20" s="480"/>
      <c r="H20" s="328" t="s">
        <v>181</v>
      </c>
      <c r="I20" s="325"/>
      <c r="J20" s="329"/>
      <c r="K20" s="330"/>
      <c r="L20" s="6"/>
    </row>
    <row r="21" spans="1:12" ht="29.85" customHeight="1" x14ac:dyDescent="0.25">
      <c r="A21" s="316"/>
      <c r="B21" s="323" t="s">
        <v>122</v>
      </c>
      <c r="C21" s="325"/>
      <c r="D21" s="104"/>
      <c r="E21" s="112"/>
      <c r="F21" s="367" t="s">
        <v>139</v>
      </c>
      <c r="G21" s="368"/>
      <c r="H21" s="323" t="s">
        <v>122</v>
      </c>
      <c r="I21" s="325"/>
      <c r="J21" s="323"/>
      <c r="K21" s="325"/>
      <c r="L21" s="6"/>
    </row>
    <row r="22" spans="1:12" ht="29.85" customHeight="1" thickBot="1" x14ac:dyDescent="0.35">
      <c r="A22" s="317"/>
      <c r="B22" s="320" t="s">
        <v>225</v>
      </c>
      <c r="C22" s="322"/>
      <c r="D22" s="487"/>
      <c r="E22" s="488"/>
      <c r="F22" s="441" t="s">
        <v>284</v>
      </c>
      <c r="G22" s="442"/>
      <c r="H22" s="320" t="s">
        <v>227</v>
      </c>
      <c r="I22" s="322"/>
      <c r="J22" s="320"/>
      <c r="K22" s="322"/>
      <c r="L22" s="6"/>
    </row>
    <row r="23" spans="1:12" ht="44.85" customHeight="1" x14ac:dyDescent="0.25">
      <c r="A23" s="315" t="s">
        <v>402</v>
      </c>
      <c r="B23" s="448" t="s">
        <v>127</v>
      </c>
      <c r="C23" s="449"/>
      <c r="D23" s="109"/>
      <c r="E23" s="108"/>
      <c r="F23" s="475" t="s">
        <v>136</v>
      </c>
      <c r="G23" s="476"/>
      <c r="H23" s="326"/>
      <c r="I23" s="327"/>
      <c r="J23" s="326"/>
      <c r="K23" s="327"/>
      <c r="L23" s="6"/>
    </row>
    <row r="24" spans="1:12" ht="29.85" customHeight="1" x14ac:dyDescent="0.25">
      <c r="A24" s="316"/>
      <c r="B24" s="331" t="s">
        <v>26</v>
      </c>
      <c r="C24" s="333"/>
      <c r="D24" s="104"/>
      <c r="E24" s="105"/>
      <c r="F24" s="331" t="s">
        <v>26</v>
      </c>
      <c r="G24" s="333"/>
      <c r="H24" s="329"/>
      <c r="I24" s="330"/>
      <c r="J24" s="329"/>
      <c r="K24" s="330"/>
      <c r="L24" s="6"/>
    </row>
    <row r="25" spans="1:12" ht="29.85" customHeight="1" x14ac:dyDescent="0.25">
      <c r="A25" s="316"/>
      <c r="B25" s="323" t="s">
        <v>141</v>
      </c>
      <c r="C25" s="325"/>
      <c r="D25" s="104"/>
      <c r="E25" s="110"/>
      <c r="F25" s="323" t="s">
        <v>138</v>
      </c>
      <c r="G25" s="325"/>
      <c r="H25" s="323"/>
      <c r="I25" s="325"/>
      <c r="J25" s="323"/>
      <c r="K25" s="325"/>
      <c r="L25" s="6"/>
    </row>
    <row r="26" spans="1:12" ht="29.85" customHeight="1" thickBot="1" x14ac:dyDescent="0.35">
      <c r="A26" s="317"/>
      <c r="B26" s="320" t="s">
        <v>225</v>
      </c>
      <c r="C26" s="322"/>
      <c r="D26" s="222"/>
      <c r="E26" s="228"/>
      <c r="F26" s="320" t="s">
        <v>282</v>
      </c>
      <c r="G26" s="322"/>
      <c r="H26" s="320"/>
      <c r="I26" s="322"/>
      <c r="J26" s="320"/>
      <c r="K26" s="322"/>
      <c r="L26" s="6"/>
    </row>
    <row r="27" spans="1:12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60" showPageBreaks="1" showGridLines="0" fitToPage="1">
      <selection activeCell="B27" sqref="B27:G27"/>
      <pageMargins left="0.39370100000000002" right="0.39370100000000002" top="0.39370100000000002" bottom="0.39370100000000002" header="0" footer="0"/>
      <pageSetup scale="42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 topLeftCell="C1">
      <selection activeCell="D4" sqref="D4:E4"/>
      <pageMargins left="0.39370100000000002" right="0.39370100000000002" top="0.39370100000000002" bottom="0.39370100000000002" header="0" footer="0"/>
      <pageSetup scale="41" orientation="landscape" r:id="rId2"/>
      <headerFooter>
        <oddFooter>&amp;C&amp;"Helvetica,Regular"&amp;12&amp;K000000&amp;P</oddFooter>
      </headerFooter>
    </customSheetView>
  </customSheetViews>
  <mergeCells count="114">
    <mergeCell ref="B16:C16"/>
    <mergeCell ref="B17:C17"/>
    <mergeCell ref="B18:C18"/>
    <mergeCell ref="F3:G3"/>
    <mergeCell ref="F4:G4"/>
    <mergeCell ref="F5:G5"/>
    <mergeCell ref="H11:I11"/>
    <mergeCell ref="H12:I12"/>
    <mergeCell ref="H13:I13"/>
    <mergeCell ref="H3:I3"/>
    <mergeCell ref="H4:I4"/>
    <mergeCell ref="H5:I5"/>
    <mergeCell ref="H6:I6"/>
    <mergeCell ref="A1:B1"/>
    <mergeCell ref="C1:G1"/>
    <mergeCell ref="B2:C2"/>
    <mergeCell ref="D2:E2"/>
    <mergeCell ref="F2:G2"/>
    <mergeCell ref="H2:I2"/>
    <mergeCell ref="J2:K2"/>
    <mergeCell ref="A3:A6"/>
    <mergeCell ref="B3:C3"/>
    <mergeCell ref="J3:K3"/>
    <mergeCell ref="B4:C4"/>
    <mergeCell ref="F6:G6"/>
    <mergeCell ref="A7:A10"/>
    <mergeCell ref="B7:C7"/>
    <mergeCell ref="J4:K4"/>
    <mergeCell ref="B5:C5"/>
    <mergeCell ref="J5:K5"/>
    <mergeCell ref="J7:K7"/>
    <mergeCell ref="B8:C8"/>
    <mergeCell ref="J8:K8"/>
    <mergeCell ref="B6:C6"/>
    <mergeCell ref="J6:K6"/>
    <mergeCell ref="B9:C9"/>
    <mergeCell ref="J9:K9"/>
    <mergeCell ref="B10:C10"/>
    <mergeCell ref="J10:K10"/>
    <mergeCell ref="F7:G7"/>
    <mergeCell ref="F8:G8"/>
    <mergeCell ref="F9:G9"/>
    <mergeCell ref="F10:G10"/>
    <mergeCell ref="H7:I7"/>
    <mergeCell ref="A11:A14"/>
    <mergeCell ref="B11:C11"/>
    <mergeCell ref="F11:G11"/>
    <mergeCell ref="J11:K11"/>
    <mergeCell ref="B12:C12"/>
    <mergeCell ref="F12:G12"/>
    <mergeCell ref="B14:C14"/>
    <mergeCell ref="J12:K12"/>
    <mergeCell ref="B13:C13"/>
    <mergeCell ref="F13:G13"/>
    <mergeCell ref="J13:K13"/>
    <mergeCell ref="F14:G14"/>
    <mergeCell ref="J14:K14"/>
    <mergeCell ref="D11:E11"/>
    <mergeCell ref="D12:E12"/>
    <mergeCell ref="H14:I14"/>
    <mergeCell ref="D13:E13"/>
    <mergeCell ref="D14:E14"/>
    <mergeCell ref="J22:K22"/>
    <mergeCell ref="H20:I20"/>
    <mergeCell ref="H18:I18"/>
    <mergeCell ref="J18:K18"/>
    <mergeCell ref="H19:I19"/>
    <mergeCell ref="J19:K19"/>
    <mergeCell ref="J20:K20"/>
    <mergeCell ref="A15:A18"/>
    <mergeCell ref="H15:I15"/>
    <mergeCell ref="J15:K15"/>
    <mergeCell ref="H16:I16"/>
    <mergeCell ref="J16:K16"/>
    <mergeCell ref="F15:G15"/>
    <mergeCell ref="F16:G16"/>
    <mergeCell ref="F18:G18"/>
    <mergeCell ref="F17:G17"/>
    <mergeCell ref="H17:I17"/>
    <mergeCell ref="J17:K17"/>
    <mergeCell ref="H21:I21"/>
    <mergeCell ref="J21:K21"/>
    <mergeCell ref="H22:I22"/>
    <mergeCell ref="D22:E22"/>
    <mergeCell ref="D15:E15"/>
    <mergeCell ref="B15:C15"/>
    <mergeCell ref="A23:A26"/>
    <mergeCell ref="B23:C23"/>
    <mergeCell ref="F23:G23"/>
    <mergeCell ref="A19:A22"/>
    <mergeCell ref="B19:C19"/>
    <mergeCell ref="B24:C24"/>
    <mergeCell ref="F24:G24"/>
    <mergeCell ref="B22:C22"/>
    <mergeCell ref="F19:G19"/>
    <mergeCell ref="B20:C20"/>
    <mergeCell ref="F22:G22"/>
    <mergeCell ref="B21:C21"/>
    <mergeCell ref="F20:G20"/>
    <mergeCell ref="F21:G21"/>
    <mergeCell ref="H24:I24"/>
    <mergeCell ref="J24:K24"/>
    <mergeCell ref="J23:K23"/>
    <mergeCell ref="H23:I23"/>
    <mergeCell ref="B27:G27"/>
    <mergeCell ref="H27:K27"/>
    <mergeCell ref="B25:C25"/>
    <mergeCell ref="F25:G25"/>
    <mergeCell ref="H25:I25"/>
    <mergeCell ref="J25:K25"/>
    <mergeCell ref="B26:C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3" orientation="landscape" r:id="rId3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31"/>
  <sheetViews>
    <sheetView showGridLines="0" zoomScale="40" zoomScaleNormal="40" workbookViewId="0">
      <selection activeCell="F7" sqref="F7:G7"/>
    </sheetView>
  </sheetViews>
  <sheetFormatPr defaultColWidth="8.875" defaultRowHeight="16.7" customHeight="1" x14ac:dyDescent="0.25"/>
  <cols>
    <col min="1" max="1" width="13.75" style="37" customWidth="1"/>
    <col min="2" max="5" width="22.125" style="37" customWidth="1"/>
    <col min="6" max="6" width="17.5" style="37" customWidth="1"/>
    <col min="7" max="7" width="25.125" style="37" customWidth="1"/>
    <col min="8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105</v>
      </c>
      <c r="D1" s="408"/>
      <c r="E1" s="408"/>
      <c r="F1" s="408"/>
      <c r="G1" s="408"/>
      <c r="H1" s="2" t="s">
        <v>1</v>
      </c>
      <c r="I1" s="3">
        <v>2</v>
      </c>
      <c r="J1" s="2" t="s">
        <v>2</v>
      </c>
      <c r="K1" s="3">
        <v>3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60" customHeight="1" x14ac:dyDescent="0.25">
      <c r="A3" s="315" t="s">
        <v>397</v>
      </c>
      <c r="B3" s="313" t="s">
        <v>119</v>
      </c>
      <c r="C3" s="314"/>
      <c r="D3" s="326"/>
      <c r="E3" s="327"/>
      <c r="F3" s="521" t="s">
        <v>290</v>
      </c>
      <c r="G3" s="522"/>
      <c r="H3" s="326"/>
      <c r="I3" s="327"/>
      <c r="J3" s="163" t="s">
        <v>132</v>
      </c>
      <c r="K3" s="162" t="s">
        <v>187</v>
      </c>
      <c r="L3" s="7"/>
    </row>
    <row r="4" spans="1:12" ht="29.85" customHeight="1" x14ac:dyDescent="0.25">
      <c r="A4" s="316"/>
      <c r="B4" s="503" t="s">
        <v>23</v>
      </c>
      <c r="C4" s="504"/>
      <c r="D4" s="329"/>
      <c r="E4" s="330"/>
      <c r="F4" s="328" t="s">
        <v>32</v>
      </c>
      <c r="G4" s="325"/>
      <c r="H4" s="329"/>
      <c r="I4" s="330"/>
      <c r="J4" s="229" t="s">
        <v>26</v>
      </c>
      <c r="K4" s="230" t="s">
        <v>26</v>
      </c>
      <c r="L4" s="8"/>
    </row>
    <row r="5" spans="1:12" ht="29.85" customHeight="1" x14ac:dyDescent="0.25">
      <c r="A5" s="316"/>
      <c r="B5" s="311" t="s">
        <v>120</v>
      </c>
      <c r="C5" s="312"/>
      <c r="D5" s="323"/>
      <c r="E5" s="325"/>
      <c r="F5" s="323" t="s">
        <v>291</v>
      </c>
      <c r="G5" s="325"/>
      <c r="H5" s="323"/>
      <c r="I5" s="325"/>
      <c r="J5" s="149" t="s">
        <v>233</v>
      </c>
      <c r="K5" s="150"/>
      <c r="L5" s="8"/>
    </row>
    <row r="6" spans="1:12" ht="29.85" customHeight="1" thickBot="1" x14ac:dyDescent="0.35">
      <c r="A6" s="317"/>
      <c r="B6" s="305" t="s">
        <v>217</v>
      </c>
      <c r="C6" s="306"/>
      <c r="D6" s="318"/>
      <c r="E6" s="319"/>
      <c r="F6" s="318" t="s">
        <v>219</v>
      </c>
      <c r="G6" s="319"/>
      <c r="H6" s="318"/>
      <c r="I6" s="319"/>
      <c r="J6" s="215" t="s">
        <v>236</v>
      </c>
      <c r="K6" s="216"/>
      <c r="L6" s="8"/>
    </row>
    <row r="7" spans="1:12" ht="44.85" customHeight="1" x14ac:dyDescent="0.25">
      <c r="A7" s="315" t="s">
        <v>398</v>
      </c>
      <c r="B7" s="507" t="s">
        <v>121</v>
      </c>
      <c r="C7" s="508"/>
      <c r="D7" s="326"/>
      <c r="E7" s="327"/>
      <c r="F7" s="519" t="s">
        <v>269</v>
      </c>
      <c r="G7" s="520"/>
      <c r="H7" s="448" t="s">
        <v>269</v>
      </c>
      <c r="I7" s="449"/>
      <c r="J7" s="495" t="s">
        <v>187</v>
      </c>
      <c r="K7" s="496" t="s">
        <v>194</v>
      </c>
      <c r="L7" s="6"/>
    </row>
    <row r="8" spans="1:12" ht="29.85" customHeight="1" x14ac:dyDescent="0.25">
      <c r="A8" s="316"/>
      <c r="B8" s="503" t="s">
        <v>288</v>
      </c>
      <c r="C8" s="504"/>
      <c r="D8" s="329"/>
      <c r="E8" s="330"/>
      <c r="F8" s="503" t="s">
        <v>23</v>
      </c>
      <c r="G8" s="504"/>
      <c r="H8" s="328" t="s">
        <v>26</v>
      </c>
      <c r="I8" s="325"/>
      <c r="J8" s="328" t="s">
        <v>26</v>
      </c>
      <c r="K8" s="325"/>
      <c r="L8" s="6"/>
    </row>
    <row r="9" spans="1:12" ht="29.85" customHeight="1" x14ac:dyDescent="0.25">
      <c r="A9" s="316"/>
      <c r="B9" s="311" t="s">
        <v>122</v>
      </c>
      <c r="C9" s="312"/>
      <c r="D9" s="323"/>
      <c r="E9" s="325"/>
      <c r="F9" s="311" t="s">
        <v>128</v>
      </c>
      <c r="G9" s="312"/>
      <c r="H9" s="323" t="s">
        <v>141</v>
      </c>
      <c r="I9" s="325"/>
      <c r="J9" s="323"/>
      <c r="K9" s="325"/>
      <c r="L9" s="6"/>
    </row>
    <row r="10" spans="1:12" ht="29.85" customHeight="1" thickBot="1" x14ac:dyDescent="0.35">
      <c r="A10" s="317"/>
      <c r="B10" s="450" t="s">
        <v>226</v>
      </c>
      <c r="C10" s="451"/>
      <c r="D10" s="320"/>
      <c r="E10" s="322"/>
      <c r="F10" s="305" t="s">
        <v>241</v>
      </c>
      <c r="G10" s="306"/>
      <c r="H10" s="320" t="s">
        <v>282</v>
      </c>
      <c r="I10" s="322"/>
      <c r="J10" s="320"/>
      <c r="K10" s="322"/>
      <c r="L10" s="6"/>
    </row>
    <row r="11" spans="1:12" ht="69.75" customHeight="1" x14ac:dyDescent="0.25">
      <c r="A11" s="315" t="s">
        <v>399</v>
      </c>
      <c r="B11" s="515" t="s">
        <v>287</v>
      </c>
      <c r="C11" s="516"/>
      <c r="D11" s="495" t="s">
        <v>132</v>
      </c>
      <c r="E11" s="496"/>
      <c r="F11" s="326"/>
      <c r="G11" s="327"/>
      <c r="H11" s="513" t="s">
        <v>420</v>
      </c>
      <c r="I11" s="335"/>
      <c r="J11" s="495" t="s">
        <v>132</v>
      </c>
      <c r="K11" s="496"/>
      <c r="L11" s="6"/>
    </row>
    <row r="12" spans="1:12" ht="29.85" customHeight="1" x14ac:dyDescent="0.25">
      <c r="A12" s="316"/>
      <c r="B12" s="328" t="s">
        <v>23</v>
      </c>
      <c r="C12" s="325"/>
      <c r="D12" s="328" t="s">
        <v>26</v>
      </c>
      <c r="E12" s="325"/>
      <c r="F12" s="329"/>
      <c r="G12" s="330"/>
      <c r="H12" s="328" t="s">
        <v>293</v>
      </c>
      <c r="I12" s="325"/>
      <c r="J12" s="328" t="s">
        <v>26</v>
      </c>
      <c r="K12" s="325"/>
      <c r="L12" s="6"/>
    </row>
    <row r="13" spans="1:12" ht="29.85" customHeight="1" x14ac:dyDescent="0.25">
      <c r="A13" s="316"/>
      <c r="B13" s="323" t="s">
        <v>271</v>
      </c>
      <c r="C13" s="325"/>
      <c r="D13" s="323" t="s">
        <v>233</v>
      </c>
      <c r="E13" s="325"/>
      <c r="F13" s="323"/>
      <c r="G13" s="325"/>
      <c r="H13" s="323" t="s">
        <v>211</v>
      </c>
      <c r="I13" s="325"/>
      <c r="J13" s="323" t="s">
        <v>233</v>
      </c>
      <c r="K13" s="325"/>
      <c r="L13" s="6"/>
    </row>
    <row r="14" spans="1:12" ht="29.85" customHeight="1" thickBot="1" x14ac:dyDescent="0.35">
      <c r="A14" s="317"/>
      <c r="B14" s="320" t="s">
        <v>219</v>
      </c>
      <c r="C14" s="322"/>
      <c r="D14" s="320" t="s">
        <v>234</v>
      </c>
      <c r="E14" s="322"/>
      <c r="F14" s="320"/>
      <c r="G14" s="322"/>
      <c r="H14" s="320" t="s">
        <v>40</v>
      </c>
      <c r="I14" s="322"/>
      <c r="J14" s="320" t="s">
        <v>236</v>
      </c>
      <c r="K14" s="322"/>
      <c r="L14" s="6"/>
    </row>
    <row r="15" spans="1:12" ht="44.85" customHeight="1" x14ac:dyDescent="0.25">
      <c r="A15" s="315" t="s">
        <v>400</v>
      </c>
      <c r="B15" s="515" t="s">
        <v>287</v>
      </c>
      <c r="C15" s="516"/>
      <c r="D15" s="326"/>
      <c r="E15" s="327"/>
      <c r="F15" s="517" t="s">
        <v>132</v>
      </c>
      <c r="G15" s="518"/>
      <c r="H15" s="342" t="s">
        <v>133</v>
      </c>
      <c r="I15" s="343"/>
      <c r="J15" s="326"/>
      <c r="K15" s="327"/>
      <c r="L15" s="6"/>
    </row>
    <row r="16" spans="1:12" ht="29.85" customHeight="1" x14ac:dyDescent="0.25">
      <c r="A16" s="316"/>
      <c r="B16" s="328" t="s">
        <v>277</v>
      </c>
      <c r="C16" s="325"/>
      <c r="D16" s="329"/>
      <c r="E16" s="330"/>
      <c r="F16" s="503" t="s">
        <v>26</v>
      </c>
      <c r="G16" s="504"/>
      <c r="H16" s="328" t="s">
        <v>26</v>
      </c>
      <c r="I16" s="325"/>
      <c r="J16" s="329"/>
      <c r="K16" s="330"/>
      <c r="L16" s="6"/>
    </row>
    <row r="17" spans="1:12" ht="29.85" customHeight="1" x14ac:dyDescent="0.25">
      <c r="A17" s="316"/>
      <c r="B17" s="323" t="s">
        <v>271</v>
      </c>
      <c r="C17" s="325"/>
      <c r="D17" s="323"/>
      <c r="E17" s="325"/>
      <c r="F17" s="311" t="s">
        <v>238</v>
      </c>
      <c r="G17" s="312"/>
      <c r="H17" s="323" t="s">
        <v>130</v>
      </c>
      <c r="I17" s="325"/>
      <c r="J17" s="323"/>
      <c r="K17" s="325"/>
      <c r="L17" s="6"/>
    </row>
    <row r="18" spans="1:12" ht="29.85" customHeight="1" thickBot="1" x14ac:dyDescent="0.35">
      <c r="A18" s="317"/>
      <c r="B18" s="320" t="s">
        <v>219</v>
      </c>
      <c r="C18" s="322"/>
      <c r="D18" s="320"/>
      <c r="E18" s="322"/>
      <c r="F18" s="305" t="s">
        <v>292</v>
      </c>
      <c r="G18" s="306"/>
      <c r="H18" s="320" t="s">
        <v>212</v>
      </c>
      <c r="I18" s="322"/>
      <c r="J18" s="320"/>
      <c r="K18" s="322"/>
      <c r="L18" s="6"/>
    </row>
    <row r="19" spans="1:12" ht="69" customHeight="1" x14ac:dyDescent="0.25">
      <c r="A19" s="315" t="s">
        <v>401</v>
      </c>
      <c r="B19" s="388" t="s">
        <v>134</v>
      </c>
      <c r="C19" s="389"/>
      <c r="D19" s="326"/>
      <c r="E19" s="327"/>
      <c r="F19" s="509" t="s">
        <v>140</v>
      </c>
      <c r="G19" s="510"/>
      <c r="H19" s="513" t="s">
        <v>437</v>
      </c>
      <c r="I19" s="514"/>
      <c r="J19" s="326"/>
      <c r="K19" s="327"/>
      <c r="L19" s="6"/>
    </row>
    <row r="20" spans="1:12" ht="29.85" customHeight="1" x14ac:dyDescent="0.25">
      <c r="A20" s="316"/>
      <c r="B20" s="328" t="s">
        <v>23</v>
      </c>
      <c r="C20" s="325"/>
      <c r="D20" s="329"/>
      <c r="E20" s="330"/>
      <c r="F20" s="328" t="s">
        <v>137</v>
      </c>
      <c r="G20" s="325"/>
      <c r="H20" s="328" t="s">
        <v>294</v>
      </c>
      <c r="I20" s="325"/>
      <c r="J20" s="329"/>
      <c r="K20" s="330"/>
      <c r="L20" s="6"/>
    </row>
    <row r="21" spans="1:12" ht="29.85" customHeight="1" x14ac:dyDescent="0.25">
      <c r="A21" s="316"/>
      <c r="B21" s="323" t="s">
        <v>122</v>
      </c>
      <c r="C21" s="325"/>
      <c r="D21" s="323"/>
      <c r="E21" s="325"/>
      <c r="F21" s="323" t="s">
        <v>139</v>
      </c>
      <c r="G21" s="325"/>
      <c r="H21" s="323" t="s">
        <v>211</v>
      </c>
      <c r="I21" s="325"/>
      <c r="J21" s="323"/>
      <c r="K21" s="325"/>
      <c r="L21" s="6"/>
    </row>
    <row r="22" spans="1:12" ht="29.85" customHeight="1" thickBot="1" x14ac:dyDescent="0.35">
      <c r="A22" s="317"/>
      <c r="B22" s="320" t="s">
        <v>225</v>
      </c>
      <c r="C22" s="322"/>
      <c r="D22" s="320"/>
      <c r="E22" s="322"/>
      <c r="F22" s="320" t="s">
        <v>284</v>
      </c>
      <c r="G22" s="322"/>
      <c r="H22" s="320" t="s">
        <v>222</v>
      </c>
      <c r="I22" s="322"/>
      <c r="J22" s="320"/>
      <c r="K22" s="322"/>
      <c r="L22" s="6"/>
    </row>
    <row r="23" spans="1:12" ht="44.85" customHeight="1" x14ac:dyDescent="0.25">
      <c r="A23" s="315" t="s">
        <v>402</v>
      </c>
      <c r="B23" s="507" t="s">
        <v>121</v>
      </c>
      <c r="C23" s="508"/>
      <c r="D23" s="326"/>
      <c r="E23" s="327"/>
      <c r="F23" s="509" t="s">
        <v>140</v>
      </c>
      <c r="G23" s="510"/>
      <c r="H23" s="511" t="s">
        <v>133</v>
      </c>
      <c r="I23" s="512"/>
      <c r="J23" s="326"/>
      <c r="K23" s="327"/>
      <c r="L23" s="6"/>
    </row>
    <row r="24" spans="1:12" ht="29.85" customHeight="1" x14ac:dyDescent="0.25">
      <c r="A24" s="316"/>
      <c r="B24" s="503" t="s">
        <v>289</v>
      </c>
      <c r="C24" s="504"/>
      <c r="D24" s="329"/>
      <c r="E24" s="330"/>
      <c r="F24" s="328" t="s">
        <v>213</v>
      </c>
      <c r="G24" s="325"/>
      <c r="H24" s="503" t="s">
        <v>295</v>
      </c>
      <c r="I24" s="504"/>
      <c r="J24" s="329"/>
      <c r="K24" s="330"/>
      <c r="L24" s="6"/>
    </row>
    <row r="25" spans="1:12" ht="29.85" customHeight="1" x14ac:dyDescent="0.25">
      <c r="A25" s="316"/>
      <c r="B25" s="311" t="s">
        <v>122</v>
      </c>
      <c r="C25" s="312"/>
      <c r="D25" s="323"/>
      <c r="E25" s="325"/>
      <c r="F25" s="323" t="s">
        <v>139</v>
      </c>
      <c r="G25" s="325"/>
      <c r="H25" s="323" t="s">
        <v>130</v>
      </c>
      <c r="I25" s="325"/>
      <c r="J25" s="323"/>
      <c r="K25" s="325"/>
      <c r="L25" s="6"/>
    </row>
    <row r="26" spans="1:12" ht="29.85" customHeight="1" thickBot="1" x14ac:dyDescent="0.35">
      <c r="A26" s="317"/>
      <c r="B26" s="450" t="s">
        <v>226</v>
      </c>
      <c r="C26" s="451"/>
      <c r="D26" s="320"/>
      <c r="E26" s="322"/>
      <c r="F26" s="320" t="s">
        <v>284</v>
      </c>
      <c r="G26" s="322"/>
      <c r="H26" s="320" t="s">
        <v>212</v>
      </c>
      <c r="I26" s="322"/>
      <c r="J26" s="320"/>
      <c r="K26" s="322"/>
      <c r="L26" s="6"/>
    </row>
    <row r="27" spans="1:12" ht="44.85" customHeight="1" x14ac:dyDescent="0.25">
      <c r="A27" s="315" t="s">
        <v>405</v>
      </c>
      <c r="B27" s="231"/>
      <c r="C27" s="232"/>
      <c r="D27" s="233"/>
      <c r="E27" s="234"/>
      <c r="F27" s="233"/>
      <c r="G27" s="234"/>
      <c r="H27" s="511" t="s">
        <v>133</v>
      </c>
      <c r="I27" s="512"/>
      <c r="J27" s="523"/>
      <c r="K27" s="524"/>
      <c r="L27" s="6"/>
    </row>
    <row r="28" spans="1:12" ht="29.85" customHeight="1" x14ac:dyDescent="0.3">
      <c r="A28" s="316"/>
      <c r="B28" s="235"/>
      <c r="C28" s="236"/>
      <c r="D28" s="237"/>
      <c r="E28" s="238"/>
      <c r="F28" s="237"/>
      <c r="G28" s="238"/>
      <c r="H28" s="503" t="s">
        <v>295</v>
      </c>
      <c r="I28" s="504"/>
      <c r="J28" s="525"/>
      <c r="K28" s="526"/>
      <c r="L28" s="6"/>
    </row>
    <row r="29" spans="1:12" ht="29.85" customHeight="1" x14ac:dyDescent="0.3">
      <c r="A29" s="316"/>
      <c r="B29" s="175"/>
      <c r="C29" s="178"/>
      <c r="D29" s="239"/>
      <c r="E29" s="238"/>
      <c r="F29" s="175"/>
      <c r="G29" s="238"/>
      <c r="H29" s="311" t="s">
        <v>130</v>
      </c>
      <c r="I29" s="312"/>
      <c r="J29" s="525"/>
      <c r="K29" s="526"/>
      <c r="L29" s="6"/>
    </row>
    <row r="30" spans="1:12" ht="29.85" customHeight="1" thickBot="1" x14ac:dyDescent="0.35">
      <c r="A30" s="317"/>
      <c r="B30" s="240"/>
      <c r="C30" s="241"/>
      <c r="D30" s="242"/>
      <c r="E30" s="243"/>
      <c r="F30" s="244"/>
      <c r="G30" s="243"/>
      <c r="H30" s="305" t="s">
        <v>212</v>
      </c>
      <c r="I30" s="306"/>
      <c r="J30" s="244"/>
      <c r="K30" s="245"/>
      <c r="L30" s="6"/>
    </row>
    <row r="31" spans="1:12" ht="16.7" customHeight="1" x14ac:dyDescent="0.25">
      <c r="B31" s="77" t="s">
        <v>193</v>
      </c>
      <c r="C31" s="76"/>
      <c r="D31" s="76"/>
      <c r="E31" s="76"/>
      <c r="F31" s="76"/>
      <c r="G31" s="76"/>
    </row>
  </sheetData>
  <customSheetViews>
    <customSheetView guid="{C3E056D7-6108-40B0-B366-E9C4432464B9}" scale="70" showGridLines="0" fitToPage="1" topLeftCell="A4">
      <selection activeCell="D16" sqref="D16:E16"/>
      <pageMargins left="0.39370100000000002" right="0.39370100000000002" top="0.39370100000000002" bottom="0.39370100000000002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70" showPageBreaks="1" showGridLines="0" fitToPage="1">
      <selection activeCell="E4" sqref="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37">
    <mergeCell ref="A27:A30"/>
    <mergeCell ref="J27:K27"/>
    <mergeCell ref="J28:K28"/>
    <mergeCell ref="J29:K29"/>
    <mergeCell ref="B10:C10"/>
    <mergeCell ref="H27:I27"/>
    <mergeCell ref="H28:I28"/>
    <mergeCell ref="H29:I29"/>
    <mergeCell ref="H30:I30"/>
    <mergeCell ref="H12:I12"/>
    <mergeCell ref="B17:C17"/>
    <mergeCell ref="D17:E17"/>
    <mergeCell ref="F17:G17"/>
    <mergeCell ref="H17:I17"/>
    <mergeCell ref="D20:E20"/>
    <mergeCell ref="J15:K15"/>
    <mergeCell ref="B16:C16"/>
    <mergeCell ref="D16:E16"/>
    <mergeCell ref="F16:G16"/>
    <mergeCell ref="H16:I16"/>
    <mergeCell ref="J16:K16"/>
    <mergeCell ref="B14:C14"/>
    <mergeCell ref="D14:E14"/>
    <mergeCell ref="F14:G14"/>
    <mergeCell ref="A1:B1"/>
    <mergeCell ref="C1:G1"/>
    <mergeCell ref="B2:C2"/>
    <mergeCell ref="D2:E2"/>
    <mergeCell ref="F2:G2"/>
    <mergeCell ref="H2:I2"/>
    <mergeCell ref="A7:A10"/>
    <mergeCell ref="B7:C7"/>
    <mergeCell ref="D7:E7"/>
    <mergeCell ref="H7:I7"/>
    <mergeCell ref="B9:C9"/>
    <mergeCell ref="D9:E9"/>
    <mergeCell ref="H9:I9"/>
    <mergeCell ref="F9:G9"/>
    <mergeCell ref="F10:G10"/>
    <mergeCell ref="J2:K2"/>
    <mergeCell ref="A3:A6"/>
    <mergeCell ref="B3:C3"/>
    <mergeCell ref="D3:E3"/>
    <mergeCell ref="F3:G3"/>
    <mergeCell ref="H3:I3"/>
    <mergeCell ref="B4:C4"/>
    <mergeCell ref="D4:E4"/>
    <mergeCell ref="F4:G4"/>
    <mergeCell ref="H4:I4"/>
    <mergeCell ref="B5:C5"/>
    <mergeCell ref="D5:E5"/>
    <mergeCell ref="F5:G5"/>
    <mergeCell ref="H5:I5"/>
    <mergeCell ref="J7:K7"/>
    <mergeCell ref="B8:C8"/>
    <mergeCell ref="D8:E8"/>
    <mergeCell ref="H8:I8"/>
    <mergeCell ref="J8:K8"/>
    <mergeCell ref="B6:C6"/>
    <mergeCell ref="D6:E6"/>
    <mergeCell ref="F6:G6"/>
    <mergeCell ref="H6:I6"/>
    <mergeCell ref="F7:G7"/>
    <mergeCell ref="F8:G8"/>
    <mergeCell ref="J9:K9"/>
    <mergeCell ref="D10:E10"/>
    <mergeCell ref="H10:I10"/>
    <mergeCell ref="J10:K10"/>
    <mergeCell ref="A15:A18"/>
    <mergeCell ref="B15:C15"/>
    <mergeCell ref="D15:E15"/>
    <mergeCell ref="F15:G15"/>
    <mergeCell ref="H15:I15"/>
    <mergeCell ref="J12:K12"/>
    <mergeCell ref="B13:C13"/>
    <mergeCell ref="D13:E13"/>
    <mergeCell ref="F13:G13"/>
    <mergeCell ref="H13:I13"/>
    <mergeCell ref="J13:K13"/>
    <mergeCell ref="A11:A14"/>
    <mergeCell ref="B11:C11"/>
    <mergeCell ref="D11:E11"/>
    <mergeCell ref="F11:G11"/>
    <mergeCell ref="H11:I11"/>
    <mergeCell ref="J11:K11"/>
    <mergeCell ref="B12:C12"/>
    <mergeCell ref="D12:E12"/>
    <mergeCell ref="F12:G12"/>
    <mergeCell ref="H14:I14"/>
    <mergeCell ref="J14:K14"/>
    <mergeCell ref="J17:K17"/>
    <mergeCell ref="B18:C18"/>
    <mergeCell ref="D18:E18"/>
    <mergeCell ref="F18:G18"/>
    <mergeCell ref="H18:I18"/>
    <mergeCell ref="J18:K18"/>
    <mergeCell ref="A23:A26"/>
    <mergeCell ref="B23:C23"/>
    <mergeCell ref="D23:E23"/>
    <mergeCell ref="F23:G23"/>
    <mergeCell ref="H23:I23"/>
    <mergeCell ref="J20:K20"/>
    <mergeCell ref="B21:C21"/>
    <mergeCell ref="D21:E21"/>
    <mergeCell ref="F21:G21"/>
    <mergeCell ref="H21:I21"/>
    <mergeCell ref="J21:K21"/>
    <mergeCell ref="A19:A22"/>
    <mergeCell ref="B19:C19"/>
    <mergeCell ref="D19:E19"/>
    <mergeCell ref="F19:G19"/>
    <mergeCell ref="H19:I19"/>
    <mergeCell ref="J19:K19"/>
    <mergeCell ref="B20:C20"/>
    <mergeCell ref="F20:G20"/>
    <mergeCell ref="H20:I20"/>
    <mergeCell ref="J23:K23"/>
    <mergeCell ref="B24:C24"/>
    <mergeCell ref="D24:E24"/>
    <mergeCell ref="F24:G24"/>
    <mergeCell ref="H24:I24"/>
    <mergeCell ref="J24:K24"/>
    <mergeCell ref="B22:C22"/>
    <mergeCell ref="D22:E22"/>
    <mergeCell ref="F22:G22"/>
    <mergeCell ref="H22:I22"/>
    <mergeCell ref="J22:K22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</mergeCells>
  <pageMargins left="0.39370100000000002" right="0.39370100000000002" top="0.39370100000000002" bottom="0.39370100000000002" header="0" footer="0"/>
  <pageSetup scale="49" orientation="landscape" r:id="rId3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topLeftCell="A5" zoomScale="40" zoomScaleNormal="40" workbookViewId="0">
      <selection activeCell="J3" sqref="J3:K3"/>
    </sheetView>
  </sheetViews>
  <sheetFormatPr defaultColWidth="8.875" defaultRowHeight="16.7" customHeight="1" x14ac:dyDescent="0.25"/>
  <cols>
    <col min="1" max="1" width="13.75" style="37" customWidth="1"/>
    <col min="2" max="2" width="21.5" style="37" customWidth="1"/>
    <col min="3" max="3" width="26.125" style="37" customWidth="1"/>
    <col min="4" max="4" width="26.25" style="37" customWidth="1"/>
    <col min="5" max="5" width="20.5" style="37" customWidth="1"/>
    <col min="6" max="6" width="33" style="37" customWidth="1"/>
    <col min="7" max="7" width="36.75" style="37" customWidth="1"/>
    <col min="8" max="9" width="22.125" style="37" customWidth="1"/>
    <col min="10" max="10" width="26.5" style="37" customWidth="1"/>
    <col min="11" max="11" width="32.87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103</v>
      </c>
      <c r="D1" s="405"/>
      <c r="E1" s="405"/>
      <c r="F1" s="405"/>
      <c r="G1" s="405"/>
      <c r="H1" s="2" t="s">
        <v>1</v>
      </c>
      <c r="I1" s="3">
        <v>3</v>
      </c>
      <c r="J1" s="2" t="s">
        <v>2</v>
      </c>
      <c r="K1" s="3">
        <v>5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59.25" customHeight="1" x14ac:dyDescent="0.25">
      <c r="A3" s="315" t="s">
        <v>397</v>
      </c>
      <c r="B3" s="435" t="s">
        <v>142</v>
      </c>
      <c r="C3" s="436"/>
      <c r="D3" s="113"/>
      <c r="E3" s="114"/>
      <c r="F3" s="529"/>
      <c r="G3" s="530"/>
      <c r="H3" s="326"/>
      <c r="I3" s="327"/>
      <c r="J3" s="545" t="s">
        <v>415</v>
      </c>
      <c r="K3" s="546"/>
      <c r="L3" s="7"/>
    </row>
    <row r="4" spans="1:12" ht="29.85" customHeight="1" x14ac:dyDescent="0.25">
      <c r="A4" s="316"/>
      <c r="B4" s="328" t="s">
        <v>26</v>
      </c>
      <c r="C4" s="325"/>
      <c r="D4" s="246"/>
      <c r="E4" s="247"/>
      <c r="F4" s="527"/>
      <c r="G4" s="528"/>
      <c r="H4" s="329"/>
      <c r="I4" s="330"/>
      <c r="J4" s="503" t="s">
        <v>26</v>
      </c>
      <c r="K4" s="504"/>
      <c r="L4" s="8"/>
    </row>
    <row r="5" spans="1:12" ht="39" customHeight="1" x14ac:dyDescent="0.25">
      <c r="A5" s="316"/>
      <c r="B5" s="323" t="s">
        <v>360</v>
      </c>
      <c r="C5" s="325"/>
      <c r="D5" s="115"/>
      <c r="E5" s="116"/>
      <c r="F5" s="311"/>
      <c r="G5" s="312"/>
      <c r="H5" s="323"/>
      <c r="I5" s="325"/>
      <c r="J5" s="537" t="s">
        <v>147</v>
      </c>
      <c r="K5" s="538"/>
      <c r="L5" s="8"/>
    </row>
    <row r="6" spans="1:12" ht="29.85" customHeight="1" thickBot="1" x14ac:dyDescent="0.35">
      <c r="A6" s="317"/>
      <c r="B6" s="320" t="s">
        <v>219</v>
      </c>
      <c r="C6" s="322"/>
      <c r="D6" s="248"/>
      <c r="E6" s="249"/>
      <c r="F6" s="544"/>
      <c r="G6" s="451"/>
      <c r="H6" s="318"/>
      <c r="I6" s="319"/>
      <c r="J6" s="450" t="s">
        <v>224</v>
      </c>
      <c r="K6" s="451"/>
      <c r="L6" s="8"/>
    </row>
    <row r="7" spans="1:12" ht="93.75" customHeight="1" x14ac:dyDescent="0.25">
      <c r="A7" s="315" t="s">
        <v>398</v>
      </c>
      <c r="B7" s="435" t="s">
        <v>142</v>
      </c>
      <c r="C7" s="436"/>
      <c r="D7" s="109"/>
      <c r="E7" s="250"/>
      <c r="F7" s="251" t="s">
        <v>418</v>
      </c>
      <c r="G7" s="171" t="s">
        <v>156</v>
      </c>
      <c r="H7" s="541"/>
      <c r="I7" s="542"/>
      <c r="J7" s="334" t="s">
        <v>144</v>
      </c>
      <c r="K7" s="335"/>
      <c r="L7" s="72"/>
    </row>
    <row r="8" spans="1:12" ht="29.85" customHeight="1" x14ac:dyDescent="0.25">
      <c r="A8" s="316"/>
      <c r="B8" s="328" t="s">
        <v>23</v>
      </c>
      <c r="C8" s="325"/>
      <c r="D8" s="104"/>
      <c r="E8" s="252"/>
      <c r="F8" s="253" t="s">
        <v>195</v>
      </c>
      <c r="G8" s="180" t="s">
        <v>29</v>
      </c>
      <c r="H8" s="527"/>
      <c r="I8" s="528"/>
      <c r="J8" s="328" t="s">
        <v>23</v>
      </c>
      <c r="K8" s="325"/>
      <c r="L8" s="6"/>
    </row>
    <row r="9" spans="1:12" ht="46.5" customHeight="1" x14ac:dyDescent="0.25">
      <c r="A9" s="316"/>
      <c r="B9" s="323" t="s">
        <v>143</v>
      </c>
      <c r="C9" s="325"/>
      <c r="D9" s="533"/>
      <c r="E9" s="543"/>
      <c r="F9" s="117" t="s">
        <v>138</v>
      </c>
      <c r="G9" s="166" t="s">
        <v>135</v>
      </c>
      <c r="H9" s="311"/>
      <c r="I9" s="312"/>
      <c r="J9" s="323" t="s">
        <v>145</v>
      </c>
      <c r="K9" s="325"/>
      <c r="L9" s="6"/>
    </row>
    <row r="10" spans="1:12" ht="29.85" customHeight="1" thickBot="1" x14ac:dyDescent="0.35">
      <c r="A10" s="317"/>
      <c r="B10" s="320" t="s">
        <v>221</v>
      </c>
      <c r="C10" s="322"/>
      <c r="D10" s="222"/>
      <c r="E10" s="254"/>
      <c r="F10" s="255" t="s">
        <v>365</v>
      </c>
      <c r="G10" s="256" t="s">
        <v>381</v>
      </c>
      <c r="H10" s="305"/>
      <c r="I10" s="306"/>
      <c r="J10" s="320" t="s">
        <v>221</v>
      </c>
      <c r="K10" s="322"/>
      <c r="L10" s="6"/>
    </row>
    <row r="11" spans="1:12" ht="75" customHeight="1" x14ac:dyDescent="0.25">
      <c r="A11" s="315" t="s">
        <v>399</v>
      </c>
      <c r="B11" s="535" t="s">
        <v>421</v>
      </c>
      <c r="C11" s="536"/>
      <c r="D11" s="107"/>
      <c r="E11" s="118"/>
      <c r="F11" s="539" t="s">
        <v>416</v>
      </c>
      <c r="G11" s="540"/>
      <c r="H11" s="521" t="s">
        <v>156</v>
      </c>
      <c r="I11" s="522"/>
      <c r="J11" s="334" t="s">
        <v>144</v>
      </c>
      <c r="K11" s="335"/>
      <c r="L11" s="6"/>
    </row>
    <row r="12" spans="1:12" ht="29.85" customHeight="1" x14ac:dyDescent="0.25">
      <c r="A12" s="316"/>
      <c r="B12" s="309" t="s">
        <v>197</v>
      </c>
      <c r="C12" s="310"/>
      <c r="D12" s="119"/>
      <c r="E12" s="112"/>
      <c r="F12" s="309" t="s">
        <v>23</v>
      </c>
      <c r="G12" s="310"/>
      <c r="H12" s="503" t="s">
        <v>29</v>
      </c>
      <c r="I12" s="504"/>
      <c r="J12" s="328" t="s">
        <v>26</v>
      </c>
      <c r="K12" s="325"/>
      <c r="L12" s="6"/>
    </row>
    <row r="13" spans="1:12" ht="40.5" customHeight="1" x14ac:dyDescent="0.25">
      <c r="A13" s="316"/>
      <c r="B13" s="537" t="s">
        <v>120</v>
      </c>
      <c r="C13" s="538"/>
      <c r="D13" s="119"/>
      <c r="E13" s="110"/>
      <c r="F13" s="311" t="s">
        <v>152</v>
      </c>
      <c r="G13" s="312"/>
      <c r="H13" s="323" t="s">
        <v>146</v>
      </c>
      <c r="I13" s="325"/>
      <c r="J13" s="323" t="s">
        <v>131</v>
      </c>
      <c r="K13" s="325"/>
      <c r="L13" s="6"/>
    </row>
    <row r="14" spans="1:12" ht="29.85" customHeight="1" thickBot="1" x14ac:dyDescent="0.35">
      <c r="A14" s="317"/>
      <c r="B14" s="305" t="s">
        <v>227</v>
      </c>
      <c r="C14" s="306"/>
      <c r="D14" s="227"/>
      <c r="E14" s="228"/>
      <c r="F14" s="305" t="s">
        <v>240</v>
      </c>
      <c r="G14" s="306"/>
      <c r="H14" s="320" t="s">
        <v>244</v>
      </c>
      <c r="I14" s="322"/>
      <c r="J14" s="305" t="s">
        <v>221</v>
      </c>
      <c r="K14" s="306"/>
      <c r="L14" s="6"/>
    </row>
    <row r="15" spans="1:12" ht="70.5" customHeight="1" x14ac:dyDescent="0.25">
      <c r="A15" s="315" t="s">
        <v>400</v>
      </c>
      <c r="B15" s="519" t="s">
        <v>416</v>
      </c>
      <c r="C15" s="520"/>
      <c r="D15" s="109"/>
      <c r="E15" s="118"/>
      <c r="F15" s="547" t="s">
        <v>417</v>
      </c>
      <c r="G15" s="548"/>
      <c r="H15" s="326"/>
      <c r="I15" s="327"/>
      <c r="J15" s="535" t="s">
        <v>422</v>
      </c>
      <c r="K15" s="536"/>
      <c r="L15" s="71"/>
    </row>
    <row r="16" spans="1:12" ht="29.85" customHeight="1" x14ac:dyDescent="0.25">
      <c r="A16" s="316"/>
      <c r="B16" s="309" t="s">
        <v>26</v>
      </c>
      <c r="C16" s="310"/>
      <c r="D16" s="111"/>
      <c r="E16" s="110"/>
      <c r="F16" s="503" t="s">
        <v>181</v>
      </c>
      <c r="G16" s="504"/>
      <c r="H16" s="329"/>
      <c r="I16" s="330"/>
      <c r="J16" s="309" t="s">
        <v>196</v>
      </c>
      <c r="K16" s="310"/>
      <c r="L16" s="6"/>
    </row>
    <row r="17" spans="1:12" ht="29.85" customHeight="1" x14ac:dyDescent="0.25">
      <c r="A17" s="316"/>
      <c r="B17" s="311" t="s">
        <v>151</v>
      </c>
      <c r="C17" s="312"/>
      <c r="D17" s="104"/>
      <c r="E17" s="112"/>
      <c r="F17" s="311" t="s">
        <v>138</v>
      </c>
      <c r="G17" s="312"/>
      <c r="H17" s="323"/>
      <c r="I17" s="325"/>
      <c r="J17" s="537" t="s">
        <v>120</v>
      </c>
      <c r="K17" s="538"/>
      <c r="L17" s="6"/>
    </row>
    <row r="18" spans="1:12" ht="29.85" customHeight="1" thickBot="1" x14ac:dyDescent="0.35">
      <c r="A18" s="317"/>
      <c r="B18" s="305" t="s">
        <v>255</v>
      </c>
      <c r="C18" s="306"/>
      <c r="D18" s="222"/>
      <c r="E18" s="223"/>
      <c r="F18" s="305" t="s">
        <v>250</v>
      </c>
      <c r="G18" s="306"/>
      <c r="H18" s="320"/>
      <c r="I18" s="322"/>
      <c r="J18" s="305" t="s">
        <v>227</v>
      </c>
      <c r="K18" s="306"/>
      <c r="L18" s="6"/>
    </row>
    <row r="19" spans="1:12" ht="44.85" customHeight="1" x14ac:dyDescent="0.25">
      <c r="A19" s="315" t="s">
        <v>401</v>
      </c>
      <c r="B19" s="531" t="s">
        <v>148</v>
      </c>
      <c r="C19" s="532"/>
      <c r="D19" s="107"/>
      <c r="E19" s="108"/>
      <c r="F19" s="347" t="s">
        <v>150</v>
      </c>
      <c r="G19" s="349"/>
      <c r="H19" s="326"/>
      <c r="I19" s="327"/>
      <c r="J19" s="529"/>
      <c r="K19" s="530"/>
      <c r="L19" s="6"/>
    </row>
    <row r="20" spans="1:12" ht="29.85" customHeight="1" x14ac:dyDescent="0.25">
      <c r="A20" s="316"/>
      <c r="B20" s="503" t="s">
        <v>29</v>
      </c>
      <c r="C20" s="504"/>
      <c r="D20" s="119"/>
      <c r="E20" s="105"/>
      <c r="F20" s="503" t="s">
        <v>370</v>
      </c>
      <c r="G20" s="504"/>
      <c r="H20" s="329"/>
      <c r="I20" s="330"/>
      <c r="J20" s="527"/>
      <c r="K20" s="528"/>
      <c r="L20" s="6"/>
    </row>
    <row r="21" spans="1:12" ht="29.85" customHeight="1" x14ac:dyDescent="0.25">
      <c r="A21" s="316"/>
      <c r="B21" s="311" t="s">
        <v>149</v>
      </c>
      <c r="C21" s="312"/>
      <c r="D21" s="533"/>
      <c r="E21" s="534"/>
      <c r="F21" s="311" t="s">
        <v>128</v>
      </c>
      <c r="G21" s="312"/>
      <c r="H21" s="323"/>
      <c r="I21" s="325"/>
      <c r="J21" s="311"/>
      <c r="K21" s="312"/>
      <c r="L21" s="6"/>
    </row>
    <row r="22" spans="1:12" ht="29.85" customHeight="1" thickBot="1" x14ac:dyDescent="0.35">
      <c r="A22" s="317"/>
      <c r="B22" s="305" t="s">
        <v>229</v>
      </c>
      <c r="C22" s="306"/>
      <c r="D22" s="222"/>
      <c r="E22" s="223"/>
      <c r="F22" s="305" t="s">
        <v>369</v>
      </c>
      <c r="G22" s="306"/>
      <c r="H22" s="320"/>
      <c r="I22" s="322"/>
      <c r="J22" s="305"/>
      <c r="K22" s="306"/>
      <c r="L22" s="6"/>
    </row>
    <row r="23" spans="1:12" ht="44.85" customHeight="1" x14ac:dyDescent="0.25">
      <c r="A23" s="315" t="s">
        <v>402</v>
      </c>
      <c r="B23" s="326"/>
      <c r="C23" s="327"/>
      <c r="D23" s="489"/>
      <c r="E23" s="490"/>
      <c r="F23" s="529"/>
      <c r="G23" s="530"/>
      <c r="H23" s="326"/>
      <c r="I23" s="327"/>
      <c r="J23" s="529"/>
      <c r="K23" s="530"/>
      <c r="L23" s="6"/>
    </row>
    <row r="24" spans="1:12" ht="29.85" customHeight="1" x14ac:dyDescent="0.25">
      <c r="A24" s="316"/>
      <c r="B24" s="329"/>
      <c r="C24" s="330"/>
      <c r="D24" s="104"/>
      <c r="E24" s="110"/>
      <c r="F24" s="527"/>
      <c r="G24" s="528"/>
      <c r="H24" s="329"/>
      <c r="I24" s="330"/>
      <c r="J24" s="527"/>
      <c r="K24" s="528"/>
      <c r="L24" s="6"/>
    </row>
    <row r="25" spans="1:12" ht="29.85" customHeight="1" x14ac:dyDescent="0.25">
      <c r="A25" s="316"/>
      <c r="B25" s="323"/>
      <c r="C25" s="325"/>
      <c r="D25" s="111"/>
      <c r="E25" s="112"/>
      <c r="F25" s="311"/>
      <c r="G25" s="312"/>
      <c r="H25" s="323"/>
      <c r="I25" s="325"/>
      <c r="J25" s="311"/>
      <c r="K25" s="312"/>
      <c r="L25" s="6"/>
    </row>
    <row r="26" spans="1:12" ht="29.85" customHeight="1" thickBot="1" x14ac:dyDescent="0.35">
      <c r="A26" s="317"/>
      <c r="B26" s="320"/>
      <c r="C26" s="322"/>
      <c r="D26" s="227"/>
      <c r="E26" s="223"/>
      <c r="F26" s="305"/>
      <c r="G26" s="306"/>
      <c r="H26" s="320"/>
      <c r="I26" s="322"/>
      <c r="J26" s="305"/>
      <c r="K26" s="306"/>
      <c r="L26" s="6"/>
    </row>
    <row r="27" spans="1:12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60" showPageBreaks="1" showGridLines="0" fitToPage="1" printArea="1" topLeftCell="A4">
      <selection activeCell="F10" sqref="F10:G10"/>
      <pageMargins left="0.39370078740157483" right="0.39370078740157483" top="0.39370078740157483" bottom="0.39370078740157483" header="0" footer="0"/>
      <pageSetup scale="46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>
      <selection activeCell="D3" sqref="D3:E6"/>
      <pageMargins left="0.39370100000000002" right="0.39370100000000002" top="0.39370100000000002" bottom="0.39370100000000002" header="0" footer="0"/>
      <pageSetup scale="44" orientation="landscape" r:id="rId2"/>
      <headerFooter>
        <oddFooter>&amp;C&amp;"Helvetica,Regular"&amp;12&amp;K000000&amp;P</oddFooter>
      </headerFooter>
    </customSheetView>
  </customSheetViews>
  <mergeCells count="110">
    <mergeCell ref="F15:G15"/>
    <mergeCell ref="F16:G16"/>
    <mergeCell ref="F17:G17"/>
    <mergeCell ref="J15:K15"/>
    <mergeCell ref="J16:K16"/>
    <mergeCell ref="J17:K17"/>
    <mergeCell ref="J9:K9"/>
    <mergeCell ref="J10:K10"/>
    <mergeCell ref="J7:K7"/>
    <mergeCell ref="J8:K8"/>
    <mergeCell ref="J12:K12"/>
    <mergeCell ref="H13:I13"/>
    <mergeCell ref="J13:K13"/>
    <mergeCell ref="B16:C16"/>
    <mergeCell ref="B17:C17"/>
    <mergeCell ref="F26:G26"/>
    <mergeCell ref="J18:K18"/>
    <mergeCell ref="J19:K19"/>
    <mergeCell ref="J20:K20"/>
    <mergeCell ref="J21:K21"/>
    <mergeCell ref="J22:K22"/>
    <mergeCell ref="H17:I17"/>
    <mergeCell ref="H18:I18"/>
    <mergeCell ref="J23:K23"/>
    <mergeCell ref="D23:E23"/>
    <mergeCell ref="J2:K2"/>
    <mergeCell ref="A3:A6"/>
    <mergeCell ref="B3:C3"/>
    <mergeCell ref="H3:I3"/>
    <mergeCell ref="B4:C4"/>
    <mergeCell ref="H4:I4"/>
    <mergeCell ref="B5:C5"/>
    <mergeCell ref="H5:I5"/>
    <mergeCell ref="F3:G3"/>
    <mergeCell ref="F4:G4"/>
    <mergeCell ref="F5:G5"/>
    <mergeCell ref="F6:G6"/>
    <mergeCell ref="B6:C6"/>
    <mergeCell ref="H6:I6"/>
    <mergeCell ref="J3:K3"/>
    <mergeCell ref="J4:K4"/>
    <mergeCell ref="J5:K5"/>
    <mergeCell ref="J6:K6"/>
    <mergeCell ref="A7:A10"/>
    <mergeCell ref="B7:C7"/>
    <mergeCell ref="H7:I7"/>
    <mergeCell ref="H9:I9"/>
    <mergeCell ref="A1:B1"/>
    <mergeCell ref="C1:G1"/>
    <mergeCell ref="B2:C2"/>
    <mergeCell ref="D2:E2"/>
    <mergeCell ref="F2:G2"/>
    <mergeCell ref="H2:I2"/>
    <mergeCell ref="D9:E9"/>
    <mergeCell ref="B10:C10"/>
    <mergeCell ref="H10:I10"/>
    <mergeCell ref="B9:C9"/>
    <mergeCell ref="B8:C8"/>
    <mergeCell ref="H8:I8"/>
    <mergeCell ref="A11:A14"/>
    <mergeCell ref="H11:I11"/>
    <mergeCell ref="J11:K11"/>
    <mergeCell ref="H12:I12"/>
    <mergeCell ref="H14:I14"/>
    <mergeCell ref="J14:K14"/>
    <mergeCell ref="B14:C14"/>
    <mergeCell ref="F14:G14"/>
    <mergeCell ref="B11:C11"/>
    <mergeCell ref="B12:C12"/>
    <mergeCell ref="B13:C13"/>
    <mergeCell ref="F11:G11"/>
    <mergeCell ref="F12:G12"/>
    <mergeCell ref="F13:G13"/>
    <mergeCell ref="A23:A26"/>
    <mergeCell ref="B23:C23"/>
    <mergeCell ref="H23:I23"/>
    <mergeCell ref="H21:I21"/>
    <mergeCell ref="A19:A22"/>
    <mergeCell ref="H19:I19"/>
    <mergeCell ref="H20:I20"/>
    <mergeCell ref="A15:A18"/>
    <mergeCell ref="H15:I15"/>
    <mergeCell ref="H16:I16"/>
    <mergeCell ref="H22:I22"/>
    <mergeCell ref="F19:G19"/>
    <mergeCell ref="F20:G20"/>
    <mergeCell ref="F21:G21"/>
    <mergeCell ref="F23:G23"/>
    <mergeCell ref="F22:G22"/>
    <mergeCell ref="B19:C19"/>
    <mergeCell ref="B20:C20"/>
    <mergeCell ref="B21:C21"/>
    <mergeCell ref="B22:C22"/>
    <mergeCell ref="F18:G18"/>
    <mergeCell ref="B18:C18"/>
    <mergeCell ref="D21:E21"/>
    <mergeCell ref="B15:C15"/>
    <mergeCell ref="B27:G27"/>
    <mergeCell ref="H27:K27"/>
    <mergeCell ref="B25:C25"/>
    <mergeCell ref="H25:I25"/>
    <mergeCell ref="B26:C26"/>
    <mergeCell ref="H26:I26"/>
    <mergeCell ref="B24:C24"/>
    <mergeCell ref="H24:I24"/>
    <mergeCell ref="J24:K24"/>
    <mergeCell ref="J25:K25"/>
    <mergeCell ref="J26:K26"/>
    <mergeCell ref="F24:G24"/>
    <mergeCell ref="F25:G25"/>
  </mergeCells>
  <pageMargins left="0.39370078740157483" right="0.39370078740157483" top="0.39370078740157483" bottom="0.39370078740157483" header="0" footer="0"/>
  <pageSetup scale="41" orientation="landscape" r:id="rId3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V27"/>
  <sheetViews>
    <sheetView showGridLines="0" topLeftCell="B4" zoomScale="60" zoomScaleNormal="60" workbookViewId="0">
      <selection activeCell="H23" sqref="H23:I23"/>
    </sheetView>
  </sheetViews>
  <sheetFormatPr defaultColWidth="8.875" defaultRowHeight="16.7" customHeight="1" x14ac:dyDescent="0.25"/>
  <cols>
    <col min="1" max="1" width="13.75" style="37" customWidth="1"/>
    <col min="2" max="8" width="22.125" style="37" customWidth="1"/>
    <col min="9" max="9" width="27.5" style="37" customWidth="1"/>
    <col min="10" max="11" width="22.125" style="37" customWidth="1"/>
    <col min="12" max="12" width="14.125" style="37" customWidth="1"/>
    <col min="13" max="256" width="8.875" style="37" customWidth="1"/>
  </cols>
  <sheetData>
    <row r="1" spans="1:12" ht="57" customHeight="1" thickBot="1" x14ac:dyDescent="0.3">
      <c r="A1" s="350" t="s">
        <v>99</v>
      </c>
      <c r="B1" s="351"/>
      <c r="C1" s="404" t="s">
        <v>104</v>
      </c>
      <c r="D1" s="408"/>
      <c r="E1" s="408"/>
      <c r="F1" s="408"/>
      <c r="G1" s="408"/>
      <c r="H1" s="2" t="s">
        <v>1</v>
      </c>
      <c r="I1" s="3">
        <v>3</v>
      </c>
      <c r="J1" s="2" t="s">
        <v>2</v>
      </c>
      <c r="K1" s="3">
        <v>5</v>
      </c>
      <c r="L1" s="4"/>
    </row>
    <row r="2" spans="1:12" ht="33" customHeight="1" thickBot="1" x14ac:dyDescent="0.3">
      <c r="A2" s="191" t="s">
        <v>3</v>
      </c>
      <c r="B2" s="354" t="s">
        <v>4</v>
      </c>
      <c r="C2" s="356"/>
      <c r="D2" s="354" t="s">
        <v>5</v>
      </c>
      <c r="E2" s="356"/>
      <c r="F2" s="354" t="s">
        <v>6</v>
      </c>
      <c r="G2" s="356"/>
      <c r="H2" s="354" t="s">
        <v>7</v>
      </c>
      <c r="I2" s="356"/>
      <c r="J2" s="354" t="s">
        <v>8</v>
      </c>
      <c r="K2" s="356"/>
      <c r="L2" s="6"/>
    </row>
    <row r="3" spans="1:12" ht="44.85" customHeight="1" x14ac:dyDescent="0.25">
      <c r="A3" s="315" t="s">
        <v>397</v>
      </c>
      <c r="B3" s="435" t="s">
        <v>142</v>
      </c>
      <c r="C3" s="436"/>
      <c r="D3" s="352" t="s">
        <v>153</v>
      </c>
      <c r="E3" s="353"/>
      <c r="F3" s="361"/>
      <c r="G3" s="362"/>
      <c r="H3" s="529"/>
      <c r="I3" s="530"/>
      <c r="J3" s="361"/>
      <c r="K3" s="362"/>
      <c r="L3" s="7"/>
    </row>
    <row r="4" spans="1:12" ht="29.85" customHeight="1" x14ac:dyDescent="0.25">
      <c r="A4" s="316"/>
      <c r="B4" s="328" t="s">
        <v>26</v>
      </c>
      <c r="C4" s="325"/>
      <c r="D4" s="328" t="s">
        <v>23</v>
      </c>
      <c r="E4" s="325"/>
      <c r="F4" s="329"/>
      <c r="G4" s="330"/>
      <c r="H4" s="527"/>
      <c r="I4" s="528"/>
      <c r="J4" s="329"/>
      <c r="K4" s="330"/>
      <c r="L4" s="8"/>
    </row>
    <row r="5" spans="1:12" ht="29.85" customHeight="1" x14ac:dyDescent="0.25">
      <c r="A5" s="316"/>
      <c r="B5" s="323" t="s">
        <v>125</v>
      </c>
      <c r="C5" s="325"/>
      <c r="D5" s="323" t="s">
        <v>198</v>
      </c>
      <c r="E5" s="325"/>
      <c r="F5" s="323"/>
      <c r="G5" s="325"/>
      <c r="H5" s="311"/>
      <c r="I5" s="312"/>
      <c r="J5" s="323"/>
      <c r="K5" s="325"/>
      <c r="L5" s="8"/>
    </row>
    <row r="6" spans="1:12" ht="29.85" customHeight="1" thickBot="1" x14ac:dyDescent="0.35">
      <c r="A6" s="317"/>
      <c r="B6" s="320" t="s">
        <v>40</v>
      </c>
      <c r="C6" s="322"/>
      <c r="D6" s="320" t="s">
        <v>220</v>
      </c>
      <c r="E6" s="322"/>
      <c r="F6" s="318"/>
      <c r="G6" s="319"/>
      <c r="H6" s="450"/>
      <c r="I6" s="451"/>
      <c r="J6" s="318"/>
      <c r="K6" s="319"/>
      <c r="L6" s="8"/>
    </row>
    <row r="7" spans="1:12" ht="75.75" customHeight="1" x14ac:dyDescent="0.25">
      <c r="A7" s="315" t="s">
        <v>398</v>
      </c>
      <c r="B7" s="435" t="s">
        <v>142</v>
      </c>
      <c r="C7" s="436"/>
      <c r="D7" s="352" t="s">
        <v>153</v>
      </c>
      <c r="E7" s="353"/>
      <c r="F7" s="553" t="s">
        <v>407</v>
      </c>
      <c r="G7" s="554"/>
      <c r="H7" s="529"/>
      <c r="I7" s="530"/>
      <c r="J7" s="529"/>
      <c r="K7" s="530"/>
      <c r="L7" s="6"/>
    </row>
    <row r="8" spans="1:12" ht="29.85" customHeight="1" x14ac:dyDescent="0.25">
      <c r="A8" s="316"/>
      <c r="B8" s="328" t="s">
        <v>23</v>
      </c>
      <c r="C8" s="325"/>
      <c r="D8" s="328" t="s">
        <v>26</v>
      </c>
      <c r="E8" s="325"/>
      <c r="F8" s="309" t="s">
        <v>394</v>
      </c>
      <c r="G8" s="310"/>
      <c r="H8" s="527"/>
      <c r="I8" s="528"/>
      <c r="J8" s="527"/>
      <c r="K8" s="528"/>
      <c r="L8" s="6"/>
    </row>
    <row r="9" spans="1:12" ht="29.85" customHeight="1" x14ac:dyDescent="0.25">
      <c r="A9" s="316"/>
      <c r="B9" s="323" t="s">
        <v>143</v>
      </c>
      <c r="C9" s="325"/>
      <c r="D9" s="323" t="s">
        <v>198</v>
      </c>
      <c r="E9" s="325"/>
      <c r="F9" s="537" t="s">
        <v>199</v>
      </c>
      <c r="G9" s="538"/>
      <c r="H9" s="311"/>
      <c r="I9" s="312"/>
      <c r="J9" s="311"/>
      <c r="K9" s="312"/>
      <c r="L9" s="6"/>
    </row>
    <row r="10" spans="1:12" ht="29.85" customHeight="1" thickBot="1" x14ac:dyDescent="0.35">
      <c r="A10" s="317"/>
      <c r="B10" s="320" t="s">
        <v>221</v>
      </c>
      <c r="C10" s="322"/>
      <c r="D10" s="320" t="s">
        <v>222</v>
      </c>
      <c r="E10" s="322"/>
      <c r="F10" s="557" t="s">
        <v>393</v>
      </c>
      <c r="G10" s="558"/>
      <c r="H10" s="305"/>
      <c r="I10" s="306"/>
      <c r="J10" s="305"/>
      <c r="K10" s="306"/>
      <c r="L10" s="6"/>
    </row>
    <row r="11" spans="1:12" ht="57.75" customHeight="1" x14ac:dyDescent="0.25">
      <c r="A11" s="315" t="s">
        <v>399</v>
      </c>
      <c r="B11" s="303" t="s">
        <v>156</v>
      </c>
      <c r="C11" s="304" t="s">
        <v>438</v>
      </c>
      <c r="D11" s="559"/>
      <c r="E11" s="560"/>
      <c r="F11" s="535" t="s">
        <v>408</v>
      </c>
      <c r="G11" s="536"/>
      <c r="H11" s="531" t="s">
        <v>156</v>
      </c>
      <c r="I11" s="532"/>
      <c r="J11" s="529"/>
      <c r="K11" s="530"/>
      <c r="L11" s="6"/>
    </row>
    <row r="12" spans="1:12" ht="29.85" customHeight="1" x14ac:dyDescent="0.25">
      <c r="A12" s="316"/>
      <c r="B12" s="301" t="s">
        <v>29</v>
      </c>
      <c r="C12" s="302" t="s">
        <v>26</v>
      </c>
      <c r="D12" s="561"/>
      <c r="E12" s="562"/>
      <c r="F12" s="503" t="s">
        <v>196</v>
      </c>
      <c r="G12" s="504"/>
      <c r="H12" s="503" t="s">
        <v>29</v>
      </c>
      <c r="I12" s="504"/>
      <c r="J12" s="527"/>
      <c r="K12" s="528"/>
      <c r="L12" s="6"/>
    </row>
    <row r="13" spans="1:12" ht="29.85" customHeight="1" x14ac:dyDescent="0.25">
      <c r="A13" s="316"/>
      <c r="B13" s="299" t="s">
        <v>130</v>
      </c>
      <c r="C13" s="300" t="s">
        <v>154</v>
      </c>
      <c r="D13" s="561"/>
      <c r="E13" s="562"/>
      <c r="F13" s="311" t="s">
        <v>146</v>
      </c>
      <c r="G13" s="312"/>
      <c r="H13" s="311" t="s">
        <v>155</v>
      </c>
      <c r="I13" s="312"/>
      <c r="J13" s="311"/>
      <c r="K13" s="312"/>
      <c r="L13" s="6"/>
    </row>
    <row r="14" spans="1:12" ht="29.85" customHeight="1" thickBot="1" x14ac:dyDescent="0.35">
      <c r="A14" s="317"/>
      <c r="B14" s="297" t="s">
        <v>254</v>
      </c>
      <c r="C14" s="298" t="s">
        <v>439</v>
      </c>
      <c r="D14" s="563"/>
      <c r="E14" s="564"/>
      <c r="F14" s="305" t="s">
        <v>227</v>
      </c>
      <c r="G14" s="306"/>
      <c r="H14" s="305" t="s">
        <v>245</v>
      </c>
      <c r="I14" s="306"/>
      <c r="J14" s="305"/>
      <c r="K14" s="306"/>
      <c r="L14" s="6"/>
    </row>
    <row r="15" spans="1:12" ht="57" customHeight="1" x14ac:dyDescent="0.25">
      <c r="A15" s="315" t="s">
        <v>400</v>
      </c>
      <c r="B15" s="529"/>
      <c r="C15" s="530"/>
      <c r="D15" s="565"/>
      <c r="E15" s="566"/>
      <c r="F15" s="535" t="s">
        <v>409</v>
      </c>
      <c r="G15" s="536"/>
      <c r="H15" s="505" t="s">
        <v>406</v>
      </c>
      <c r="I15" s="506"/>
      <c r="J15" s="361"/>
      <c r="K15" s="362"/>
      <c r="L15" s="6"/>
    </row>
    <row r="16" spans="1:12" ht="29.85" customHeight="1" x14ac:dyDescent="0.25">
      <c r="A16" s="316"/>
      <c r="B16" s="527"/>
      <c r="C16" s="528"/>
      <c r="D16" s="527"/>
      <c r="E16" s="528"/>
      <c r="F16" s="503" t="s">
        <v>197</v>
      </c>
      <c r="G16" s="504"/>
      <c r="H16" s="309" t="s">
        <v>180</v>
      </c>
      <c r="I16" s="310"/>
      <c r="J16" s="329"/>
      <c r="K16" s="330"/>
      <c r="L16" s="6"/>
    </row>
    <row r="17" spans="1:12" ht="39" customHeight="1" x14ac:dyDescent="0.25">
      <c r="A17" s="316"/>
      <c r="B17" s="311"/>
      <c r="C17" s="312"/>
      <c r="D17" s="567"/>
      <c r="E17" s="568"/>
      <c r="F17" s="311" t="s">
        <v>146</v>
      </c>
      <c r="G17" s="312"/>
      <c r="H17" s="311" t="s">
        <v>155</v>
      </c>
      <c r="I17" s="312"/>
      <c r="J17" s="323"/>
      <c r="K17" s="325"/>
      <c r="L17" s="6"/>
    </row>
    <row r="18" spans="1:12" ht="29.85" customHeight="1" thickBot="1" x14ac:dyDescent="0.35">
      <c r="A18" s="317"/>
      <c r="B18" s="305"/>
      <c r="C18" s="306"/>
      <c r="D18" s="555"/>
      <c r="E18" s="556"/>
      <c r="F18" s="305" t="s">
        <v>227</v>
      </c>
      <c r="G18" s="306"/>
      <c r="H18" s="305" t="s">
        <v>221</v>
      </c>
      <c r="I18" s="306"/>
      <c r="J18" s="320"/>
      <c r="K18" s="322"/>
      <c r="L18" s="6"/>
    </row>
    <row r="19" spans="1:12" ht="59.25" customHeight="1" x14ac:dyDescent="0.25">
      <c r="A19" s="315" t="s">
        <v>401</v>
      </c>
      <c r="B19" s="541"/>
      <c r="C19" s="542"/>
      <c r="D19" s="565"/>
      <c r="E19" s="566"/>
      <c r="F19" s="347" t="s">
        <v>150</v>
      </c>
      <c r="G19" s="349"/>
      <c r="H19" s="505" t="s">
        <v>406</v>
      </c>
      <c r="I19" s="506"/>
      <c r="J19" s="326"/>
      <c r="K19" s="327"/>
      <c r="L19" s="6"/>
    </row>
    <row r="20" spans="1:12" ht="29.85" customHeight="1" x14ac:dyDescent="0.25">
      <c r="A20" s="316"/>
      <c r="B20" s="527"/>
      <c r="C20" s="528"/>
      <c r="D20" s="527"/>
      <c r="E20" s="528"/>
      <c r="F20" s="503" t="s">
        <v>370</v>
      </c>
      <c r="G20" s="504"/>
      <c r="H20" s="309" t="s">
        <v>26</v>
      </c>
      <c r="I20" s="310"/>
      <c r="J20" s="329"/>
      <c r="K20" s="330"/>
      <c r="L20" s="6"/>
    </row>
    <row r="21" spans="1:12" ht="39" customHeight="1" x14ac:dyDescent="0.25">
      <c r="A21" s="316"/>
      <c r="B21" s="527"/>
      <c r="C21" s="528"/>
      <c r="D21" s="567"/>
      <c r="E21" s="568"/>
      <c r="F21" s="311" t="s">
        <v>146</v>
      </c>
      <c r="G21" s="312"/>
      <c r="H21" s="311" t="s">
        <v>155</v>
      </c>
      <c r="I21" s="312"/>
      <c r="J21" s="323"/>
      <c r="K21" s="325"/>
      <c r="L21" s="6"/>
    </row>
    <row r="22" spans="1:12" ht="29.85" customHeight="1" thickBot="1" x14ac:dyDescent="0.35">
      <c r="A22" s="317"/>
      <c r="B22" s="549"/>
      <c r="C22" s="550"/>
      <c r="D22" s="551"/>
      <c r="E22" s="552"/>
      <c r="F22" s="305" t="s">
        <v>227</v>
      </c>
      <c r="G22" s="306"/>
      <c r="H22" s="305" t="s">
        <v>221</v>
      </c>
      <c r="I22" s="306"/>
      <c r="J22" s="320"/>
      <c r="K22" s="322"/>
      <c r="L22" s="6"/>
    </row>
    <row r="23" spans="1:12" ht="85.5" customHeight="1" x14ac:dyDescent="0.25">
      <c r="A23" s="315" t="s">
        <v>402</v>
      </c>
      <c r="B23" s="541"/>
      <c r="C23" s="542"/>
      <c r="D23" s="326"/>
      <c r="E23" s="327"/>
      <c r="F23" s="326"/>
      <c r="G23" s="327"/>
      <c r="H23" s="569" t="s">
        <v>440</v>
      </c>
      <c r="I23" s="570"/>
      <c r="J23" s="326"/>
      <c r="K23" s="327"/>
      <c r="L23" s="6"/>
    </row>
    <row r="24" spans="1:12" ht="29.85" customHeight="1" x14ac:dyDescent="0.25">
      <c r="A24" s="316"/>
      <c r="B24" s="527"/>
      <c r="C24" s="528"/>
      <c r="D24" s="329"/>
      <c r="E24" s="330"/>
      <c r="F24" s="527"/>
      <c r="G24" s="528"/>
      <c r="H24" s="503"/>
      <c r="I24" s="504"/>
      <c r="J24" s="329"/>
      <c r="K24" s="330"/>
      <c r="L24" s="6"/>
    </row>
    <row r="25" spans="1:12" ht="29.85" customHeight="1" x14ac:dyDescent="0.25">
      <c r="A25" s="316"/>
      <c r="B25" s="311"/>
      <c r="C25" s="312"/>
      <c r="D25" s="323"/>
      <c r="E25" s="325"/>
      <c r="F25" s="323"/>
      <c r="G25" s="325"/>
      <c r="H25" s="311"/>
      <c r="I25" s="312"/>
      <c r="J25" s="323"/>
      <c r="K25" s="325"/>
      <c r="L25" s="6"/>
    </row>
    <row r="26" spans="1:12" ht="29.85" customHeight="1" thickBot="1" x14ac:dyDescent="0.35">
      <c r="A26" s="317"/>
      <c r="B26" s="305"/>
      <c r="C26" s="306"/>
      <c r="D26" s="320"/>
      <c r="E26" s="322"/>
      <c r="F26" s="320"/>
      <c r="G26" s="322"/>
      <c r="H26" s="305"/>
      <c r="I26" s="306"/>
      <c r="J26" s="320"/>
      <c r="K26" s="322"/>
      <c r="L26" s="6"/>
    </row>
    <row r="27" spans="1:12" ht="15.75" customHeight="1" x14ac:dyDescent="0.25">
      <c r="A27" s="9"/>
      <c r="B27" s="375" t="s">
        <v>193</v>
      </c>
      <c r="C27" s="363"/>
      <c r="D27" s="363"/>
      <c r="E27" s="363"/>
      <c r="F27" s="363"/>
      <c r="G27" s="363"/>
      <c r="H27" s="363"/>
      <c r="I27" s="363"/>
      <c r="J27" s="363"/>
      <c r="K27" s="364"/>
      <c r="L27" s="4"/>
    </row>
  </sheetData>
  <customSheetViews>
    <customSheetView guid="{C3E056D7-6108-40B0-B366-E9C4432464B9}" scale="60" showPageBreaks="1" showGridLines="0" fitToPage="1">
      <selection activeCell="B27" sqref="B27:G27"/>
      <pageMargins left="0.39370100000000002" right="0.39370100000000002" top="0.39370100000000002" bottom="0.39370100000000002" header="0" footer="0"/>
      <pageSetup scale="47" orientation="landscape" r:id="rId1"/>
      <headerFooter>
        <oddFooter>&amp;C&amp;"Helvetica,Regular"&amp;12&amp;K000000&amp;P</oddFooter>
      </headerFooter>
    </customSheetView>
    <customSheetView guid="{134D77BD-89F6-45E5-A21B-2BE02333102E}" scale="60" showPageBreaks="1" showGridLines="0" fitToPage="1">
      <selection activeCell="D4" sqref="D4:E4"/>
      <pageMargins left="0.39370100000000002" right="0.39370100000000002" top="0.39370100000000002" bottom="0.39370100000000002" header="0" footer="0"/>
      <pageSetup scale="46" orientation="landscape" r:id="rId2"/>
      <headerFooter>
        <oddFooter>&amp;C&amp;"Helvetica,Regular"&amp;12&amp;K000000&amp;P</oddFooter>
      </headerFooter>
    </customSheetView>
  </customSheetViews>
  <mergeCells count="128">
    <mergeCell ref="H21:I21"/>
    <mergeCell ref="H20:I20"/>
    <mergeCell ref="H19:I19"/>
    <mergeCell ref="H23:I23"/>
    <mergeCell ref="H24:I24"/>
    <mergeCell ref="H25:I25"/>
    <mergeCell ref="F21:G21"/>
    <mergeCell ref="F11:G11"/>
    <mergeCell ref="F15:G15"/>
    <mergeCell ref="F12:G12"/>
    <mergeCell ref="F16:G16"/>
    <mergeCell ref="F13:G13"/>
    <mergeCell ref="F17:G17"/>
    <mergeCell ref="D15:E15"/>
    <mergeCell ref="D16:E16"/>
    <mergeCell ref="D17:E17"/>
    <mergeCell ref="D19:E19"/>
    <mergeCell ref="D20:E20"/>
    <mergeCell ref="D21:E21"/>
    <mergeCell ref="A1:B1"/>
    <mergeCell ref="C1:G1"/>
    <mergeCell ref="B2:C2"/>
    <mergeCell ref="D2:E2"/>
    <mergeCell ref="F2:G2"/>
    <mergeCell ref="H2:I2"/>
    <mergeCell ref="B8:C8"/>
    <mergeCell ref="D8:E8"/>
    <mergeCell ref="F8:G8"/>
    <mergeCell ref="H3:I3"/>
    <mergeCell ref="H4:I4"/>
    <mergeCell ref="H5:I5"/>
    <mergeCell ref="H6:I6"/>
    <mergeCell ref="H7:I7"/>
    <mergeCell ref="H8:I8"/>
    <mergeCell ref="J2:K2"/>
    <mergeCell ref="A3:A6"/>
    <mergeCell ref="B3:C3"/>
    <mergeCell ref="D3:E3"/>
    <mergeCell ref="F3:G3"/>
    <mergeCell ref="J3:K3"/>
    <mergeCell ref="B4:C4"/>
    <mergeCell ref="D4:E4"/>
    <mergeCell ref="F4:G4"/>
    <mergeCell ref="J4:K4"/>
    <mergeCell ref="B5:C5"/>
    <mergeCell ref="D5:E5"/>
    <mergeCell ref="F5:G5"/>
    <mergeCell ref="J5:K5"/>
    <mergeCell ref="B6:C6"/>
    <mergeCell ref="D6:E6"/>
    <mergeCell ref="F6:G6"/>
    <mergeCell ref="J6:K6"/>
    <mergeCell ref="B18:C18"/>
    <mergeCell ref="F9:G9"/>
    <mergeCell ref="B10:C10"/>
    <mergeCell ref="D10:E10"/>
    <mergeCell ref="F10:G10"/>
    <mergeCell ref="F18:G18"/>
    <mergeCell ref="J10:K10"/>
    <mergeCell ref="H12:I12"/>
    <mergeCell ref="H13:I13"/>
    <mergeCell ref="H14:I14"/>
    <mergeCell ref="H9:I9"/>
    <mergeCell ref="H10:I10"/>
    <mergeCell ref="H11:I11"/>
    <mergeCell ref="D11:E14"/>
    <mergeCell ref="F14:G14"/>
    <mergeCell ref="H15:I15"/>
    <mergeCell ref="H16:I16"/>
    <mergeCell ref="H17:I17"/>
    <mergeCell ref="A11:A14"/>
    <mergeCell ref="J15:K15"/>
    <mergeCell ref="J16:K16"/>
    <mergeCell ref="J14:K14"/>
    <mergeCell ref="A7:A10"/>
    <mergeCell ref="B7:C7"/>
    <mergeCell ref="D7:E7"/>
    <mergeCell ref="F7:G7"/>
    <mergeCell ref="B9:C9"/>
    <mergeCell ref="D9:E9"/>
    <mergeCell ref="A15:A18"/>
    <mergeCell ref="J17:K17"/>
    <mergeCell ref="D18:E18"/>
    <mergeCell ref="J7:K7"/>
    <mergeCell ref="J8:K8"/>
    <mergeCell ref="J9:K9"/>
    <mergeCell ref="J12:K12"/>
    <mergeCell ref="J13:K13"/>
    <mergeCell ref="J11:K11"/>
    <mergeCell ref="B17:C17"/>
    <mergeCell ref="H18:I18"/>
    <mergeCell ref="J18:K18"/>
    <mergeCell ref="B16:C16"/>
    <mergeCell ref="B15:C15"/>
    <mergeCell ref="B22:C22"/>
    <mergeCell ref="D22:E22"/>
    <mergeCell ref="F22:G22"/>
    <mergeCell ref="A23:A26"/>
    <mergeCell ref="D23:E23"/>
    <mergeCell ref="F23:G23"/>
    <mergeCell ref="J20:K20"/>
    <mergeCell ref="J21:K21"/>
    <mergeCell ref="A19:A22"/>
    <mergeCell ref="J19:K19"/>
    <mergeCell ref="J23:K23"/>
    <mergeCell ref="D24:E24"/>
    <mergeCell ref="J24:K24"/>
    <mergeCell ref="H22:I22"/>
    <mergeCell ref="J22:K22"/>
    <mergeCell ref="F24:G24"/>
    <mergeCell ref="B19:C19"/>
    <mergeCell ref="B20:C20"/>
    <mergeCell ref="B23:C23"/>
    <mergeCell ref="B21:C21"/>
    <mergeCell ref="B24:C24"/>
    <mergeCell ref="B25:C25"/>
    <mergeCell ref="F19:G19"/>
    <mergeCell ref="F20:G20"/>
    <mergeCell ref="H27:K27"/>
    <mergeCell ref="D25:E25"/>
    <mergeCell ref="F25:G25"/>
    <mergeCell ref="J25:K25"/>
    <mergeCell ref="B26:C26"/>
    <mergeCell ref="D26:E26"/>
    <mergeCell ref="F26:G26"/>
    <mergeCell ref="J26:K26"/>
    <mergeCell ref="H26:I26"/>
    <mergeCell ref="B27:G27"/>
  </mergeCells>
  <pageMargins left="0.39370100000000002" right="0.39370100000000002" top="0.39370100000000002" bottom="0.39370100000000002" header="0" footer="0"/>
  <pageSetup scale="48" orientation="landscape" r:id="rId3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Zakresy nazwane</vt:lpstr>
      </vt:variant>
      <vt:variant>
        <vt:i4>2</vt:i4>
      </vt:variant>
    </vt:vector>
  </HeadingPairs>
  <TitlesOfParts>
    <vt:vector size="27" baseType="lpstr">
      <vt:lpstr>SOC</vt:lpstr>
      <vt:lpstr>SOIZ-1</vt:lpstr>
      <vt:lpstr>WOWS-1</vt:lpstr>
      <vt:lpstr>SRIKS-1</vt:lpstr>
      <vt:lpstr>SOIZ-2</vt:lpstr>
      <vt:lpstr>WOWS-2</vt:lpstr>
      <vt:lpstr>SRIKS-2</vt:lpstr>
      <vt:lpstr>SOIZ-3</vt:lpstr>
      <vt:lpstr>WOWS-3</vt:lpstr>
      <vt:lpstr>SRIKS-3</vt:lpstr>
      <vt:lpstr>HR-1</vt:lpstr>
      <vt:lpstr>HR-2</vt:lpstr>
      <vt:lpstr>PMiDP-1</vt:lpstr>
      <vt:lpstr>PMiDP-2</vt:lpstr>
      <vt:lpstr>PS-1</vt:lpstr>
      <vt:lpstr>PS-2</vt:lpstr>
      <vt:lpstr>PS-3</vt:lpstr>
      <vt:lpstr>2PS-1</vt:lpstr>
      <vt:lpstr>2PS-2</vt:lpstr>
      <vt:lpstr>KPSS-1</vt:lpstr>
      <vt:lpstr>KPSS-2</vt:lpstr>
      <vt:lpstr>KPSS-3</vt:lpstr>
      <vt:lpstr>ZBIORCZE</vt:lpstr>
      <vt:lpstr>DANE</vt:lpstr>
      <vt:lpstr>WZÓR</vt:lpstr>
      <vt:lpstr>SOC!Obszar_wydruku</vt:lpstr>
      <vt:lpstr>'SOIZ-3'!Obszar_wydruku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Okularczyk</dc:creator>
  <cp:lastModifiedBy>IS</cp:lastModifiedBy>
  <cp:lastPrinted>2019-11-04T08:34:23Z</cp:lastPrinted>
  <dcterms:created xsi:type="dcterms:W3CDTF">2019-09-25T06:47:54Z</dcterms:created>
  <dcterms:modified xsi:type="dcterms:W3CDTF">2019-12-03T12:08:01Z</dcterms:modified>
</cp:coreProperties>
</file>